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深铁珑境" sheetId="1" r:id="rId1"/>
    <sheet name="服务清单附件1.商超灯箱" sheetId="4" r:id="rId2"/>
    <sheet name="服务清单附件2.电梯框架" sheetId="5" r:id="rId3"/>
    <sheet name="服务清单附件3.社区门禁广告" sheetId="6" r:id="rId4"/>
    <sheet name="服务清单4.公交站台广告" sheetId="7" r:id="rId5"/>
  </sheets>
  <definedNames>
    <definedName name="_xlnm._FilterDatabase" localSheetId="3" hidden="1">服务清单附件3.社区门禁广告!$A$2:$I$60</definedName>
    <definedName name="_xlnm._FilterDatabase" localSheetId="1" hidden="1">服务清单附件1.商超灯箱!$A$2:$D$13</definedName>
    <definedName name="_xlnm.Print_Area" localSheetId="0">深铁珑境!$A$1:$J$83</definedName>
  </definedNames>
  <calcPr calcId="144525"/>
</workbook>
</file>

<file path=xl/sharedStrings.xml><?xml version="1.0" encoding="utf-8"?>
<sst xmlns="http://schemas.openxmlformats.org/spreadsheetml/2006/main" count="1046" uniqueCount="499">
  <si>
    <t>深铁珑境项目持销期活动及宣传推广、深铁璟城成交礼品采购服务-清单报价明细表</t>
  </si>
  <si>
    <t>参选单位（盖章）</t>
  </si>
  <si>
    <t>项目名称</t>
  </si>
  <si>
    <t>深铁珑境</t>
  </si>
  <si>
    <t>一、深铁珑境项目活动</t>
  </si>
  <si>
    <t>活动类型</t>
  </si>
  <si>
    <t>细项</t>
  </si>
  <si>
    <t>物料</t>
  </si>
  <si>
    <t>数量</t>
  </si>
  <si>
    <t>单位</t>
  </si>
  <si>
    <t>单价（元）</t>
  </si>
  <si>
    <t>总价（不含税 元）</t>
  </si>
  <si>
    <t>总价（含税 元）</t>
  </si>
  <si>
    <t>烛光音乐会</t>
  </si>
  <si>
    <t>IP资源（包含授权、借展、运输保险+展位搭建等）</t>
  </si>
  <si>
    <t>知名音乐家或乐团，甲方有权根据需求更换同档次资源</t>
  </si>
  <si>
    <t>套</t>
  </si>
  <si>
    <t>现场导视系统</t>
  </si>
  <si>
    <t>指引活动现场导视牌（含花艺）</t>
  </si>
  <si>
    <t>氛围包装</t>
  </si>
  <si>
    <t>签到合影区-喷绘桁架（含花艺</t>
  </si>
  <si>
    <t>现场音响设备*1套（含麦）</t>
  </si>
  <si>
    <t>氛围灯光</t>
  </si>
  <si>
    <t>氛围电子蜡烛200个</t>
  </si>
  <si>
    <t>花艺组景+互动打卡包装</t>
  </si>
  <si>
    <t>贵宾椅100张，含椅套、背贴</t>
  </si>
  <si>
    <t>音乐会门票</t>
  </si>
  <si>
    <t>双面印刷，内容：活动信息及参观须知    规格：20*8cm</t>
  </si>
  <si>
    <t>份</t>
  </si>
  <si>
    <t>茶歇</t>
  </si>
  <si>
    <t>高端精致点心、糕点、水果、饮料等，配合高端花艺</t>
  </si>
  <si>
    <t>伴手礼（专辑CD）</t>
  </si>
  <si>
    <t>收录CD</t>
  </si>
  <si>
    <t>主持人</t>
  </si>
  <si>
    <t>专业活动主持人</t>
  </si>
  <si>
    <t>个</t>
  </si>
  <si>
    <t>礼仪</t>
  </si>
  <si>
    <t>专业礼仪</t>
  </si>
  <si>
    <t>摄影</t>
  </si>
  <si>
    <t>摄影师+照片直播*1套</t>
  </si>
  <si>
    <t>摄像师</t>
  </si>
  <si>
    <t>摄像师+30s小视频</t>
  </si>
  <si>
    <t>人工及运输</t>
  </si>
  <si>
    <t>活动物料运输及搭建</t>
  </si>
  <si>
    <t>合计</t>
  </si>
  <si>
    <t>——</t>
  </si>
  <si>
    <t>艺术作品展1</t>
  </si>
  <si>
    <t>知名艺术家作品展，15天，甲方有权根据需求更换同档次资源</t>
  </si>
  <si>
    <t>签到合影区-喷绘桁架（含花艺）</t>
  </si>
  <si>
    <t>贵宾椅100张，条桌布置若干</t>
  </si>
  <si>
    <t>组景小品+花艺</t>
  </si>
  <si>
    <t>舞台背景及舞台搭建，舞台含高端花艺</t>
  </si>
  <si>
    <t>门票</t>
  </si>
  <si>
    <t>精致点心、糕点、水果、饮料等</t>
  </si>
  <si>
    <t>伴手礼（周边衍生品）</t>
  </si>
  <si>
    <t>艺术衍生品，定制油画、书籍或同档次礼品</t>
  </si>
  <si>
    <t>摄影师</t>
  </si>
  <si>
    <t>艺术作品展2</t>
  </si>
  <si>
    <t>知名画展，或其他同档次，15天，甲方有权根据需求更换同档次资源</t>
  </si>
  <si>
    <t>场景小品+灯光氛围</t>
  </si>
  <si>
    <t>签到背景板</t>
  </si>
  <si>
    <t>互动打卡包装墙</t>
  </si>
  <si>
    <t>人</t>
  </si>
  <si>
    <t>艺术作品展3</t>
  </si>
  <si>
    <t>知名纸艺，甲方有权根据需求更换同档次资源</t>
  </si>
  <si>
    <t>活动物料</t>
  </si>
  <si>
    <t>现场导视牌</t>
  </si>
  <si>
    <t>贵宾椅150张，条桌布置若干</t>
  </si>
  <si>
    <t>相关人员</t>
  </si>
  <si>
    <t>摄影师，含图片直播</t>
  </si>
  <si>
    <t>活动小计</t>
  </si>
  <si>
    <t>二、深铁珑境宣传推广</t>
  </si>
  <si>
    <t>渠道推广</t>
  </si>
  <si>
    <t>渠道</t>
  </si>
  <si>
    <t>投放方式</t>
  </si>
  <si>
    <t>单价</t>
  </si>
  <si>
    <t>不含税总价</t>
  </si>
  <si>
    <t>含税总价</t>
  </si>
  <si>
    <t>腾讯</t>
  </si>
  <si>
    <t>微信朋友圈信息流（图文） 1350000次
微信公众号+订阅号广告位 429000次
(赠送)微信朋友圈信息流（图文） 150000次
(赠送)腾讯视频APP信息流大图 343000次
(赠送)腾讯新闻APP信息流大图 562500次
(赠送)腾讯新闻APP房产频道（深圳站通稿） 3篇
(赠送)腾讯新闻APP房产频道（社群推广） 长期
(赠送)腾讯舆论维护 长期
(赠送)微信落地页数据收集系统 长期</t>
  </si>
  <si>
    <t>项</t>
  </si>
  <si>
    <t>发布</t>
  </si>
  <si>
    <t>新浪微博</t>
  </si>
  <si>
    <t>1.微博信息流：625cpm
 @深圳微博房产 ：直发1次
 @湾区大视野 ：转发2次
新浪深圳  微博矩阵：1次
深圳微博房产顶部BANNER：1次
新浪新闻APP首页深圳信息流第三条：2次
新浪新闻深圳站首页信息流（第三条）：2次</t>
  </si>
  <si>
    <t>安居客</t>
  </si>
  <si>
    <r>
      <rPr>
        <b/>
        <sz val="10"/>
        <color theme="1"/>
        <rFont val="宋体"/>
        <charset val="134"/>
      </rPr>
      <t>官方旗舰店钻石版 30天
官方旗舰店黄金版 10天</t>
    </r>
    <r>
      <rPr>
        <sz val="10"/>
        <color theme="1"/>
        <rFont val="宋体"/>
        <charset val="134"/>
      </rPr>
      <t xml:space="preserve">
以下为赠送
置业顾问直播 2次
移动端硬广 1天
PC端硬广 2天
早报开屏2天
软文配合 
楼评画报热点追踪导购 40天
楼评画报实地探盘导购 30天
VR临感看房 40天
PC/TW/APP三端新房列表优先 40天
楼盘点评维护 40天
免广告 40天
专车看房 40天</t>
    </r>
  </si>
  <si>
    <t>房信网</t>
  </si>
  <si>
    <t>宝安日报A1头版整版34*23.5</t>
  </si>
  <si>
    <t>商超灯箱广告</t>
  </si>
  <si>
    <t>符合深铁珑境项目目标客群定位的广告位，选取适合本项目的广告位。选取龙华区、福田区及南山区商超灯箱。甲方初步意向点位详见服务清单附件。投放周期为4周，投放商超灯箱不少 10块。乙方需提供两种以上（含两种）方案供甲方选择，甲方有权在费用控制下调整乙方投放点与形式。</t>
  </si>
  <si>
    <t>电梯框架广告</t>
  </si>
  <si>
    <t>符合深铁珑境项目目标客群定位的广告位，选取适合本项目的广告位。选取龙华区、福田区、南山区的住宅或写字楼的电梯框架。甲方初步意向点位详见服务清单附件。投放周期为4周，投放框架不少于454块。乙方需提供两种以上（含两种）方案供甲方选择，甲方有权在费用控制下调整乙方投放点与形式。</t>
  </si>
  <si>
    <t>社区门禁广告</t>
  </si>
  <si>
    <t>符合深铁珑境项目目标客群定位的广告位，选取适合本项目的广告位。选取龙华区、福田区、南山区的住宅的社区门禁。甲方初步意向点位详见服务清单附件。投放周期为4周，投放不少于57个小区449面。乙方需提供两种以上（含两种）方案供甲方选择，甲方有权在费用控制下调整乙方投放点与形式。</t>
  </si>
  <si>
    <t>公交车站台广告</t>
  </si>
  <si>
    <t>符合深铁珑境项目目标客群定位的广告位，选取适合本项目的广告位。选取竞品周边公交站台广告投放。甲方初步意向点位详见服务清单附件。投放周期为4周，乙方需提供两种以上（含两种）方案供甲方选择，甲方有权在费用控制下调整乙方投放点与形式。</t>
  </si>
  <si>
    <t>短信广告</t>
  </si>
  <si>
    <t>文图短信，75万条。文字数量不限，图片尺寸170x230mm(h)，可做GIF动图，动图大小不超过1.5M，按项目所在区域筛选投送标签。</t>
  </si>
  <si>
    <t>自媒体大V微信软文/视频</t>
  </si>
  <si>
    <t>包括但不限于以下自媒体大V：深圳楼市热线、文君言、半山楼市、房评深圳、戎青青、爱看房的馨爷等。
参选单位需标注前述6家大V的原创软文/短视频发布的单价，并推荐其中3家供甲方使用。甲方可根据实际需求在这6家范围内更换媒体，最终发布总篇数不超过3篇，据实结算，结算价不超过推荐总价。</t>
  </si>
  <si>
    <t>房产博主宣传推广</t>
  </si>
  <si>
    <t>组织15位（及以上）粉丝量超万的深圳房产博主通过新媒体抖音平台为项目进行探盘，为项目拍摄短视频，及文章炒作</t>
  </si>
  <si>
    <t>宣传推广小计</t>
  </si>
  <si>
    <t>深铁璟城宣传用品采购</t>
  </si>
  <si>
    <t>单价标准2000元，500份。在如下备选方案中挑选：美的扫地机器人：型号S8+，集尘容量2.5L，扫拖擦一体；美的净水器：2800Pa吸力，LDS激光导航；小米电视：EA60英寸金属全面屏4K超高清；飞利浦空气炸锅：4.1L家用全自动多功能HD9252；松下电饭煲：SR-PE501-S压力锅家用全自动5L；戴森吹风机：HD08家用护发负离子新一代吹风机；摩飞电烧烤锅：MR9099多功能料理锅；NUC榨汁机：NF7620第三代经典款
；华为智慧屏：SE55 MEMC大内存，10.7亿色，且甲方有权在同单价标准内选择其它物品</t>
  </si>
  <si>
    <t>总合计（不含税）</t>
  </si>
  <si>
    <t>/</t>
  </si>
  <si>
    <t>税点（%)</t>
  </si>
  <si>
    <t>税额</t>
  </si>
  <si>
    <t>总价（含税）</t>
  </si>
  <si>
    <t>商超灯箱意向点位表</t>
  </si>
  <si>
    <t>点位</t>
  </si>
  <si>
    <t>尺寸</t>
  </si>
  <si>
    <t>区域</t>
  </si>
  <si>
    <t>商圈</t>
  </si>
  <si>
    <t>龙华天虹购物中心</t>
  </si>
  <si>
    <t xml:space="preserve">出入口18号
7*2（M）                </t>
  </si>
  <si>
    <t>龙华区</t>
  </si>
  <si>
    <t>龙华中心商圈</t>
  </si>
  <si>
    <t>宝能环球汇</t>
  </si>
  <si>
    <t>入口2号位
10*2（M；超长灯箱）</t>
  </si>
  <si>
    <t>南山区</t>
  </si>
  <si>
    <t>西丽商圈</t>
  </si>
  <si>
    <t>龙华壹方天地（山姆会员店）</t>
  </si>
  <si>
    <t>2*5M
(山姆出入口门楣)</t>
  </si>
  <si>
    <t>民治商圈</t>
  </si>
  <si>
    <t>山姆会员店（深国投）-印力中心</t>
  </si>
  <si>
    <t>2*9M</t>
  </si>
  <si>
    <t>福田</t>
  </si>
  <si>
    <t>CBD商圈</t>
  </si>
  <si>
    <t>南山京基百纳</t>
  </si>
  <si>
    <t>2*6M</t>
  </si>
  <si>
    <t>南山</t>
  </si>
  <si>
    <t>华侨城商圈</t>
  </si>
  <si>
    <t>星河COCO City购物中心</t>
  </si>
  <si>
    <t>6*2M</t>
  </si>
  <si>
    <t>龙华新区商圈</t>
  </si>
  <si>
    <t>益田假日里</t>
  </si>
  <si>
    <t>出入口3号
5*2（M）</t>
  </si>
  <si>
    <t>上河坊乐园</t>
  </si>
  <si>
    <t>出入口门楣
尺寸：4*1.5（M）</t>
  </si>
  <si>
    <t>坂田商圈</t>
  </si>
  <si>
    <t xml:space="preserve"> 深圳保利天街
</t>
  </si>
  <si>
    <t>2*5M</t>
  </si>
  <si>
    <t>清湖商圈</t>
  </si>
  <si>
    <t>观澜湖新城</t>
  </si>
  <si>
    <t>观澜商圈</t>
  </si>
  <si>
    <t>10块</t>
  </si>
  <si>
    <t>电梯框架意向点位表</t>
  </si>
  <si>
    <t>街道办</t>
  </si>
  <si>
    <t>小区名称</t>
  </si>
  <si>
    <t>位置描述</t>
  </si>
  <si>
    <t>广告位尺寸</t>
  </si>
  <si>
    <t>楼盘分类</t>
  </si>
  <si>
    <t>社区规模</t>
  </si>
  <si>
    <t>点位数</t>
  </si>
  <si>
    <t>大浪街道</t>
  </si>
  <si>
    <t>悠山美地家园</t>
  </si>
  <si>
    <t>广东省深圳市龙华区金龙路5号</t>
  </si>
  <si>
    <t>550*900</t>
  </si>
  <si>
    <t>住宅</t>
  </si>
  <si>
    <t>香域花园</t>
  </si>
  <si>
    <t>广东省深圳市龙华区和平路1000号</t>
  </si>
  <si>
    <t>志兴华庭</t>
  </si>
  <si>
    <t>广东省深圳市龙华区华荣路424号</t>
  </si>
  <si>
    <t>潜龙曼海宁花园北区</t>
  </si>
  <si>
    <t>广东省深圳市龙华区新区大道1002号</t>
  </si>
  <si>
    <t>商住两用</t>
  </si>
  <si>
    <t>鸿盛御景花园</t>
  </si>
  <si>
    <t>广东省深圳市龙华区大浪北路36-4号</t>
  </si>
  <si>
    <t>观澜街道</t>
  </si>
  <si>
    <t>华盛观荟名庭</t>
  </si>
  <si>
    <t>福成街道福民社区悦兴路1号</t>
  </si>
  <si>
    <t>和黄懿花园</t>
  </si>
  <si>
    <t>龙华区龙华新区观澜街道（横坑水库南侧...</t>
  </si>
  <si>
    <t>龙华街道</t>
  </si>
  <si>
    <t>南国丽园</t>
  </si>
  <si>
    <t>东环一路与建设路</t>
  </si>
  <si>
    <t>长城里程家园</t>
  </si>
  <si>
    <t>广东省深圳市龙华区新区大道517号长城里程家园</t>
  </si>
  <si>
    <t>民治街道</t>
  </si>
  <si>
    <t>日出印象B区</t>
  </si>
  <si>
    <t>广东省深圳市龙华区人民南路78号松仔园</t>
  </si>
  <si>
    <t>西丽街道</t>
  </si>
  <si>
    <t>珠光花半里</t>
  </si>
  <si>
    <t>广东省深圳市南山区珠光路218号珠光花半里</t>
  </si>
  <si>
    <t>鼎胜金域世家</t>
  </si>
  <si>
    <t>广东省深圳市南山区石鼓路3009-2号</t>
  </si>
  <si>
    <t>众冠花园</t>
  </si>
  <si>
    <t>广东省深圳市南山区留仙大道1311号众冠花园</t>
  </si>
  <si>
    <t>日出印象</t>
  </si>
  <si>
    <t>广东省深圳市龙华区人民南路2144号日出·印象</t>
  </si>
  <si>
    <t>书香门第名苑</t>
  </si>
  <si>
    <t>广东省深圳市龙华区金龙路55号书香门第</t>
  </si>
  <si>
    <t>福田区</t>
  </si>
  <si>
    <t>福保街道</t>
  </si>
  <si>
    <t>中城天邑</t>
  </si>
  <si>
    <t>广东省深圳市福田区新洲六街4号中城天邑</t>
  </si>
  <si>
    <t>桃源村二期</t>
  </si>
  <si>
    <t>广东省深圳市南山区龙珠大道90号桃源村</t>
  </si>
  <si>
    <t>沙河街道</t>
  </si>
  <si>
    <t>松坪村三期东区</t>
  </si>
  <si>
    <t>松坪村</t>
  </si>
  <si>
    <t>龙华片区</t>
  </si>
  <si>
    <t>丹枫雅苑</t>
  </si>
  <si>
    <t>东环一路与建设路交汇处</t>
  </si>
  <si>
    <t>590*790</t>
  </si>
  <si>
    <t>和平里花园</t>
  </si>
  <si>
    <t>民塘路399号</t>
  </si>
  <si>
    <t>锦绣江南1_2期</t>
  </si>
  <si>
    <t>人民路3050号</t>
  </si>
  <si>
    <t>锦绣江南3期</t>
  </si>
  <si>
    <t>锦绣江南4期</t>
  </si>
  <si>
    <t>人民南路102</t>
  </si>
  <si>
    <t>世纪春城三期</t>
  </si>
  <si>
    <t>民田路203号</t>
  </si>
  <si>
    <t>世纪春城四期</t>
  </si>
  <si>
    <t>依山小筑</t>
  </si>
  <si>
    <t>英泰路65号</t>
  </si>
  <si>
    <t>和平里花园二期</t>
  </si>
  <si>
    <t>科技园片区</t>
  </si>
  <si>
    <t>三诺智慧大厦</t>
  </si>
  <si>
    <t>滨海大道3388号</t>
  </si>
  <si>
    <t>写字楼</t>
  </si>
  <si>
    <t>香蜜湖片区</t>
  </si>
  <si>
    <t>香榭里花园</t>
  </si>
  <si>
    <t>广东省深圳市福田区农园路61号香榭里花园紫园</t>
  </si>
  <si>
    <t>559*900</t>
  </si>
  <si>
    <t>7904</t>
  </si>
  <si>
    <t>万泽云顶尚品花园一期</t>
  </si>
  <si>
    <t>福田区香蜜湖半山区莲塘尾福龙路与北环路交汇处</t>
  </si>
  <si>
    <t>2800</t>
  </si>
  <si>
    <t>熙园</t>
  </si>
  <si>
    <t>广东省深圳市福田区香蜜湖路3012号</t>
  </si>
  <si>
    <t>11400</t>
  </si>
  <si>
    <t>民治片区</t>
  </si>
  <si>
    <t>龙悦居三期</t>
  </si>
  <si>
    <t>龙华致远路</t>
  </si>
  <si>
    <t>7200</t>
  </si>
  <si>
    <t>龙悦居四期</t>
  </si>
  <si>
    <t>龙华新区致远路</t>
  </si>
  <si>
    <t>1720</t>
  </si>
  <si>
    <t>莱蒙水榭春天2期</t>
  </si>
  <si>
    <t>广东省深圳市龙华区人民南路2058号莱蒙·水榭春天</t>
  </si>
  <si>
    <t>莱蒙水榭春天3期</t>
  </si>
  <si>
    <t>广东省深圳市龙华区人民南路2056号莱蒙·水榭春天</t>
  </si>
  <si>
    <t>4000</t>
  </si>
  <si>
    <t>金地上塘道R系</t>
  </si>
  <si>
    <t>广东省深圳市龙华区上塘路11号金地上塘道R系</t>
  </si>
  <si>
    <t>5600</t>
  </si>
  <si>
    <t>盛世江南</t>
  </si>
  <si>
    <t>龙华街道建设东路</t>
  </si>
  <si>
    <t>600*800</t>
  </si>
  <si>
    <t>美丽365花园</t>
  </si>
  <si>
    <t>东环二路东侧</t>
  </si>
  <si>
    <t>春华四季园</t>
  </si>
  <si>
    <t>民康路68号</t>
  </si>
  <si>
    <r>
      <rPr>
        <sz val="10"/>
        <rFont val="宋体"/>
        <charset val="134"/>
      </rPr>
      <t>龙华</t>
    </r>
    <r>
      <rPr>
        <b/>
        <sz val="10"/>
        <rFont val="宋体"/>
        <charset val="134"/>
      </rPr>
      <t>区</t>
    </r>
  </si>
  <si>
    <t>锦绣江南四期</t>
  </si>
  <si>
    <t>梅陇路</t>
  </si>
  <si>
    <t>中航阳光新苑</t>
  </si>
  <si>
    <t>新区大道与石龙路交叉口</t>
  </si>
  <si>
    <t>梅林片区办</t>
  </si>
  <si>
    <t>颐林雅院</t>
  </si>
  <si>
    <t>广东省深圳市福田区广康路1号颐林雅院</t>
  </si>
  <si>
    <t>2600</t>
  </si>
  <si>
    <t>豪峰园</t>
  </si>
  <si>
    <t>侨香路</t>
  </si>
  <si>
    <t>梅林片区</t>
  </si>
  <si>
    <t>健君园</t>
  </si>
  <si>
    <t>梅林路</t>
  </si>
  <si>
    <t>社区门禁广告意向点位表</t>
  </si>
  <si>
    <t>序号</t>
  </si>
  <si>
    <t>行政区</t>
  </si>
  <si>
    <t>地址</t>
  </si>
  <si>
    <t>片区</t>
  </si>
  <si>
    <t>入住时间</t>
  </si>
  <si>
    <t>入住人数</t>
  </si>
  <si>
    <t>总户数</t>
  </si>
  <si>
    <t xml:space="preserve">楼盘售价 </t>
  </si>
  <si>
    <t>汇龙湾花园</t>
  </si>
  <si>
    <t>龙华区民塘路红木街1号</t>
  </si>
  <si>
    <t>上塘片区</t>
  </si>
  <si>
    <t>2014</t>
  </si>
  <si>
    <t>3880</t>
  </si>
  <si>
    <t>776</t>
  </si>
  <si>
    <t>141451</t>
  </si>
  <si>
    <t>华晖云门</t>
  </si>
  <si>
    <t>南山区学苑大道1099</t>
  </si>
  <si>
    <t>西丽片区</t>
  </si>
  <si>
    <t>2015</t>
  </si>
  <si>
    <t>5905</t>
  </si>
  <si>
    <t>1181</t>
  </si>
  <si>
    <t>134355</t>
  </si>
  <si>
    <t>德意名居一期</t>
  </si>
  <si>
    <t>南山区西丽湖路4221号</t>
  </si>
  <si>
    <t>2008</t>
  </si>
  <si>
    <t>3745</t>
  </si>
  <si>
    <t>749</t>
  </si>
  <si>
    <t>111285</t>
  </si>
  <si>
    <t>美庐锦园</t>
  </si>
  <si>
    <t>(南山区红树湾)石洲中路25号</t>
  </si>
  <si>
    <t>华侨城片区</t>
  </si>
  <si>
    <t>2001</t>
  </si>
  <si>
    <t>2270</t>
  </si>
  <si>
    <t>454</t>
  </si>
  <si>
    <t>101559</t>
  </si>
  <si>
    <t>祥祺花园</t>
  </si>
  <si>
    <t>南山华侨城沙河街9号</t>
  </si>
  <si>
    <t>1997</t>
  </si>
  <si>
    <t>3150</t>
  </si>
  <si>
    <t>630</t>
  </si>
  <si>
    <t>89984</t>
  </si>
  <si>
    <t>深南花园</t>
  </si>
  <si>
    <t>南山区科兴路11号</t>
  </si>
  <si>
    <t>1996</t>
  </si>
  <si>
    <t>2755</t>
  </si>
  <si>
    <t>551</t>
  </si>
  <si>
    <t>85098</t>
  </si>
  <si>
    <t>英伦名苑二期</t>
  </si>
  <si>
    <t>沙河西路2021号</t>
  </si>
  <si>
    <t>2003</t>
  </si>
  <si>
    <t>1240</t>
  </si>
  <si>
    <t>248</t>
  </si>
  <si>
    <t>145277</t>
  </si>
  <si>
    <t>英伦名苑三期</t>
  </si>
  <si>
    <t>沙河西路2023号</t>
  </si>
  <si>
    <t>2005</t>
  </si>
  <si>
    <t>1760</t>
  </si>
  <si>
    <t>352</t>
  </si>
  <si>
    <t>151316</t>
  </si>
  <si>
    <t>水木华庭</t>
  </si>
  <si>
    <t>龙珠六路33号</t>
  </si>
  <si>
    <t>2002</t>
  </si>
  <si>
    <t>2265</t>
  </si>
  <si>
    <t>453</t>
  </si>
  <si>
    <t>109762</t>
  </si>
  <si>
    <t>东华明珠园</t>
  </si>
  <si>
    <t>龙华区建设路53号</t>
  </si>
  <si>
    <t>2007</t>
  </si>
  <si>
    <t>4740</t>
  </si>
  <si>
    <t>948</t>
  </si>
  <si>
    <t>61306</t>
  </si>
  <si>
    <t>观城苑</t>
  </si>
  <si>
    <t>龙华区观澜人民东路21号</t>
  </si>
  <si>
    <t>观澜片区</t>
  </si>
  <si>
    <t>2021</t>
  </si>
  <si>
    <t>3500</t>
  </si>
  <si>
    <t>1018</t>
  </si>
  <si>
    <t>玉华花园</t>
  </si>
  <si>
    <t>宝安区龙华人民路3085号</t>
  </si>
  <si>
    <t>1995</t>
  </si>
  <si>
    <t>1620</t>
  </si>
  <si>
    <t>324</t>
  </si>
  <si>
    <t>53633</t>
  </si>
  <si>
    <t>新阳丽舍</t>
  </si>
  <si>
    <t>龙华区龙华东环一路新贵阁新阳丽舍</t>
  </si>
  <si>
    <t>2004</t>
  </si>
  <si>
    <t>1590</t>
  </si>
  <si>
    <t>318</t>
  </si>
  <si>
    <t>54791</t>
  </si>
  <si>
    <t>翔龙御庭</t>
  </si>
  <si>
    <t>龙华区建设路与新区大道交叉西南100米</t>
  </si>
  <si>
    <t>2010</t>
  </si>
  <si>
    <t>3605</t>
  </si>
  <si>
    <t>721</t>
  </si>
  <si>
    <t>50000</t>
  </si>
  <si>
    <t>银泉花园</t>
  </si>
  <si>
    <t>龙华新区龙峰二路106号</t>
  </si>
  <si>
    <t>1999</t>
  </si>
  <si>
    <t>3145</t>
  </si>
  <si>
    <t>629</t>
  </si>
  <si>
    <t>47294</t>
  </si>
  <si>
    <t>和鹏苑</t>
  </si>
  <si>
    <t>龙华区布龙路与东环二路交界处</t>
  </si>
  <si>
    <t>1960</t>
  </si>
  <si>
    <t>392</t>
  </si>
  <si>
    <t>39949</t>
  </si>
  <si>
    <t>深圳市龙华区梅龙路</t>
  </si>
  <si>
    <t>民治</t>
  </si>
  <si>
    <t>世纪春城九号门</t>
  </si>
  <si>
    <t>世纪春城七号地</t>
  </si>
  <si>
    <t>梅龙公路280号</t>
  </si>
  <si>
    <t>华业玫瑰四季馨园二期</t>
  </si>
  <si>
    <t>人民路2021号</t>
  </si>
  <si>
    <t>红山</t>
  </si>
  <si>
    <t>2016</t>
  </si>
  <si>
    <t>润达圆庭一期</t>
  </si>
  <si>
    <t>深圳市龙华区腾龙路与中梅路交汇处润达圆庭一期</t>
  </si>
  <si>
    <t>润达圆庭二期</t>
  </si>
  <si>
    <t>深圳市龙华区腾龙路与中梅路交汇处润达圆庭二期</t>
  </si>
  <si>
    <t>滢水山庄二期</t>
  </si>
  <si>
    <t>深圳市龙华区梅林海关</t>
  </si>
  <si>
    <t>民乐</t>
  </si>
  <si>
    <t>清湖花半里</t>
  </si>
  <si>
    <t>深圳市龙华区华清大道与大和路交叉口</t>
  </si>
  <si>
    <t>龙华中心</t>
  </si>
  <si>
    <t>2012</t>
  </si>
  <si>
    <t>保利悦都</t>
  </si>
  <si>
    <t>深圳市龙华区龙华街道龙观路</t>
  </si>
  <si>
    <t>龙华</t>
  </si>
  <si>
    <t>利金城华侨新村别墅区</t>
  </si>
  <si>
    <t>深圳市龙华区民治布龙路</t>
  </si>
  <si>
    <t>2000</t>
  </si>
  <si>
    <t>深圳龙华民康路</t>
  </si>
  <si>
    <t>2006</t>
  </si>
  <si>
    <t>佳华领汇广场一期</t>
  </si>
  <si>
    <t>龙岗区</t>
  </si>
  <si>
    <t>吉华路635号</t>
  </si>
  <si>
    <t>坂田</t>
  </si>
  <si>
    <t>德润荣君府</t>
  </si>
  <si>
    <t>布龙公路595号</t>
  </si>
  <si>
    <t>家和花园南区</t>
  </si>
  <si>
    <t>深圳市龙岗区布吉坂田街道</t>
  </si>
  <si>
    <t>呈祥花园二期</t>
  </si>
  <si>
    <t>深圳市龙岗区坂田</t>
  </si>
  <si>
    <t>2018</t>
  </si>
  <si>
    <t>风清林苑</t>
  </si>
  <si>
    <t>广东省深圳市龙岗区发达路3号</t>
  </si>
  <si>
    <t>金裕城大厦</t>
  </si>
  <si>
    <t>深圳市龙岗区布龙路592号</t>
  </si>
  <si>
    <t>KING公馆</t>
  </si>
  <si>
    <t>深圳市龙岗区吉华路</t>
  </si>
  <si>
    <t>民乐雅园</t>
  </si>
  <si>
    <t>梅观高速公路梅林关口</t>
  </si>
  <si>
    <t>龙泽苑</t>
  </si>
  <si>
    <t>深圳市龙华区民治街道赤公坑路</t>
  </si>
  <si>
    <t>嘉龙山庄</t>
  </si>
  <si>
    <t>油松路与新牛路交汇</t>
  </si>
  <si>
    <t>凯丰花园二期</t>
  </si>
  <si>
    <t>凯丰路8号</t>
  </si>
  <si>
    <t>梅林</t>
  </si>
  <si>
    <t>香山花园</t>
  </si>
  <si>
    <t>梅华路126号</t>
  </si>
  <si>
    <t>1998</t>
  </si>
  <si>
    <t>颐林雅苑一期</t>
  </si>
  <si>
    <t>中康北路77号</t>
  </si>
  <si>
    <t>蜜园</t>
  </si>
  <si>
    <t>新洲三街65号</t>
  </si>
  <si>
    <t>新洲</t>
  </si>
  <si>
    <t>侨香村一期</t>
  </si>
  <si>
    <t>侨香路2008号</t>
  </si>
  <si>
    <t>香蜜湖</t>
  </si>
  <si>
    <t>港中旅花园二期</t>
  </si>
  <si>
    <t>深圳市福田区北环东路</t>
  </si>
  <si>
    <t>侨香公馆1-5期</t>
  </si>
  <si>
    <t>深圳市福田区侨香路3028号</t>
  </si>
  <si>
    <t>侨香公馆6-7期</t>
  </si>
  <si>
    <t>都市花园</t>
  </si>
  <si>
    <t>新洲路4003号</t>
  </si>
  <si>
    <t>深康村</t>
  </si>
  <si>
    <t>深圳市福田区侨城东路125号</t>
  </si>
  <si>
    <t>华侨城</t>
  </si>
  <si>
    <t>中信花园</t>
  </si>
  <si>
    <t>深圳市南山区新中路33号</t>
  </si>
  <si>
    <t>白石洲</t>
  </si>
  <si>
    <t>世纪村</t>
  </si>
  <si>
    <t>深圳市南山区沙河东路118号</t>
  </si>
  <si>
    <t>锦绣花园二期</t>
  </si>
  <si>
    <t>深圳市南山区深南大道9002号</t>
  </si>
  <si>
    <t>科苑花园一期</t>
  </si>
  <si>
    <t>科技园北区科华路与科苑路交汇处</t>
  </si>
  <si>
    <t>科技园</t>
  </si>
  <si>
    <t>长城公寓</t>
  </si>
  <si>
    <t>青梧路1号</t>
  </si>
  <si>
    <t>华业玫瑰四季馨园一期</t>
  </si>
  <si>
    <t>深圳市龙华区腾龙路与中梅路交汇处</t>
  </si>
  <si>
    <t>御龙华庭</t>
  </si>
  <si>
    <t>深圳市龙华区民治街道御龙华庭</t>
  </si>
  <si>
    <t>上塘</t>
  </si>
  <si>
    <t>18PLUS公寓</t>
  </si>
  <si>
    <t>深圳市龙华区腾龙路1033号</t>
  </si>
  <si>
    <t>媒体点位</t>
  </si>
  <si>
    <t>方位</t>
  </si>
  <si>
    <t>周期</t>
  </si>
  <si>
    <t>上芬小学</t>
  </si>
  <si>
    <t>西侧</t>
  </si>
  <si>
    <t>块/四周</t>
  </si>
  <si>
    <t>民顺小学</t>
  </si>
  <si>
    <t>东侧</t>
  </si>
  <si>
    <t>白石龙幼儿园</t>
  </si>
  <si>
    <t>潜龙学校南</t>
  </si>
  <si>
    <t>南侧</t>
  </si>
  <si>
    <t>潜龙学校北</t>
  </si>
  <si>
    <t>北侧</t>
  </si>
  <si>
    <t>行知实验小学南</t>
  </si>
  <si>
    <t>行知实验小学北</t>
  </si>
  <si>
    <t>人民医院龙华分院</t>
  </si>
  <si>
    <t>龙华天虹商场</t>
  </si>
  <si>
    <t>龙华中学</t>
  </si>
  <si>
    <t>龙华中心小学</t>
  </si>
  <si>
    <t>龙华人民医院</t>
  </si>
  <si>
    <t>龙华高级中学</t>
  </si>
  <si>
    <t>松和小学</t>
  </si>
  <si>
    <t>清湖小学</t>
  </si>
  <si>
    <t>深圳烟草工业公司</t>
  </si>
  <si>
    <t>坂田手造文化街</t>
  </si>
  <si>
    <t>宏扬学校</t>
  </si>
  <si>
    <t>杨美地铁站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</si>
</sst>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_ ;_ \¥* \-#,##0_ ;_ \¥* &quot;-&quot;??_ ;_ @_ "/>
    <numFmt numFmtId="43" formatCode="_ * #,##0.00_ ;_ * \-#,##0.00_ ;_ * &quot;-&quot;??_ ;_ @_ "/>
    <numFmt numFmtId="177" formatCode="#0"/>
    <numFmt numFmtId="178" formatCode="0_ "/>
    <numFmt numFmtId="179" formatCode="#,##0.00_);[Red]\(#,##0.00\)"/>
  </numFmts>
  <fonts count="55">
    <font>
      <sz val="11"/>
      <color theme="1"/>
      <name val="等线"/>
      <charset val="134"/>
      <scheme val="minor"/>
    </font>
    <font>
      <b/>
      <sz val="9"/>
      <name val="微软雅黑"/>
      <charset val="134"/>
    </font>
    <font>
      <sz val="10"/>
      <color theme="1"/>
      <name val="微软雅黑"/>
      <charset val="134"/>
    </font>
    <font>
      <sz val="10"/>
      <color indexed="8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b/>
      <sz val="10"/>
      <name val="微软雅黑"/>
      <charset val="134"/>
    </font>
    <font>
      <sz val="12"/>
      <color theme="1"/>
      <name val="等线"/>
      <charset val="134"/>
      <scheme val="minor"/>
    </font>
    <font>
      <b/>
      <sz val="14"/>
      <name val="微软雅黑"/>
      <charset val="134"/>
    </font>
    <font>
      <sz val="10"/>
      <name val="微软雅黑"/>
      <charset val="0"/>
    </font>
    <font>
      <sz val="9"/>
      <name val="宋体"/>
      <charset val="134"/>
    </font>
    <font>
      <b/>
      <sz val="10"/>
      <color theme="3"/>
      <name val="微软雅黑"/>
      <charset val="0"/>
    </font>
    <font>
      <sz val="18"/>
      <name val="宋体"/>
      <charset val="134"/>
    </font>
    <font>
      <sz val="28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theme="1"/>
      <name val="微软雅黑"/>
      <charset val="134"/>
    </font>
    <font>
      <sz val="14"/>
      <color theme="1"/>
      <name val="宋体"/>
      <charset val="134"/>
    </font>
    <font>
      <sz val="14"/>
      <name val="微软雅黑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8"/>
      <color rgb="FFFF000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6"/>
      <color rgb="FFFF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color indexed="8"/>
      <name val="宋体"/>
      <charset val="134"/>
    </font>
    <font>
      <b/>
      <sz val="10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44" fillId="3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2" fillId="38" borderId="21" applyNumberFormat="0" applyAlignment="0" applyProtection="0">
      <alignment vertical="center"/>
    </xf>
    <xf numFmtId="0" fontId="39" fillId="24" borderId="19" applyNumberFormat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1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53" fillId="0" borderId="0">
      <alignment vertical="center"/>
    </xf>
  </cellStyleXfs>
  <cellXfs count="159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176" fontId="4" fillId="0" borderId="1" xfId="4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50" applyFont="1">
      <alignment vertical="center"/>
    </xf>
    <xf numFmtId="0" fontId="7" fillId="0" borderId="0" xfId="50" applyAlignment="1">
      <alignment horizontal="center" vertical="center"/>
    </xf>
    <xf numFmtId="0" fontId="7" fillId="0" borderId="0" xfId="50">
      <alignment vertical="center"/>
    </xf>
    <xf numFmtId="0" fontId="6" fillId="0" borderId="1" xfId="50" applyFont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4" borderId="5" xfId="0" applyNumberFormat="1" applyFont="1" applyFill="1" applyBorder="1" applyAlignment="1">
      <alignment horizontal="center" vertical="center"/>
    </xf>
    <xf numFmtId="0" fontId="9" fillId="5" borderId="1" xfId="0" applyNumberFormat="1" applyFont="1" applyFill="1" applyBorder="1" applyAlignment="1">
      <alignment horizontal="center"/>
    </xf>
    <xf numFmtId="0" fontId="4" fillId="3" borderId="6" xfId="0" applyNumberFormat="1" applyFont="1" applyFill="1" applyBorder="1" applyAlignment="1">
      <alignment horizontal="center" vertical="center"/>
    </xf>
    <xf numFmtId="0" fontId="9" fillId="5" borderId="7" xfId="0" applyNumberFormat="1" applyFont="1" applyFill="1" applyBorder="1" applyAlignment="1">
      <alignment horizontal="center"/>
    </xf>
    <xf numFmtId="0" fontId="7" fillId="0" borderId="1" xfId="50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horizontal="center" vertical="center"/>
    </xf>
    <xf numFmtId="178" fontId="7" fillId="0" borderId="1" xfId="50" applyNumberFormat="1" applyBorder="1" applyAlignment="1">
      <alignment horizontal="center" vertical="center"/>
    </xf>
    <xf numFmtId="0" fontId="10" fillId="0" borderId="1" xfId="5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0" borderId="0" xfId="50" applyFont="1">
      <alignment vertical="center"/>
    </xf>
    <xf numFmtId="0" fontId="15" fillId="0" borderId="10" xfId="5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50" applyFont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50" applyFont="1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/>
    </xf>
    <xf numFmtId="0" fontId="21" fillId="0" borderId="1" xfId="5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wrapText="1"/>
    </xf>
    <xf numFmtId="0" fontId="16" fillId="0" borderId="1" xfId="50" applyFont="1" applyBorder="1" applyAlignment="1">
      <alignment horizontal="center" vertical="center"/>
    </xf>
    <xf numFmtId="0" fontId="16" fillId="0" borderId="13" xfId="50" applyFont="1" applyBorder="1" applyAlignment="1">
      <alignment horizontal="center" vertical="center"/>
    </xf>
    <xf numFmtId="0" fontId="16" fillId="0" borderId="14" xfId="50" applyFont="1" applyBorder="1" applyAlignment="1">
      <alignment horizontal="center" vertical="center"/>
    </xf>
    <xf numFmtId="0" fontId="16" fillId="0" borderId="3" xfId="50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Fill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179" fontId="23" fillId="0" borderId="0" xfId="0" applyNumberFormat="1" applyFont="1" applyAlignment="1">
      <alignment horizontal="center" vertical="center"/>
    </xf>
    <xf numFmtId="179" fontId="23" fillId="0" borderId="0" xfId="0" applyNumberFormat="1" applyFont="1">
      <alignment vertic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8" borderId="12" xfId="0" applyFont="1" applyFill="1" applyBorder="1" applyAlignment="1">
      <alignment horizontal="center" vertical="center" wrapText="1"/>
    </xf>
    <xf numFmtId="0" fontId="23" fillId="8" borderId="16" xfId="0" applyFont="1" applyFill="1" applyBorder="1" applyAlignment="1">
      <alignment horizontal="center" vertical="center" wrapText="1"/>
    </xf>
    <xf numFmtId="0" fontId="23" fillId="8" borderId="15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center" vertical="center" wrapText="1"/>
    </xf>
    <xf numFmtId="0" fontId="23" fillId="9" borderId="7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center" vertical="center" wrapText="1"/>
    </xf>
    <xf numFmtId="0" fontId="23" fillId="9" borderId="16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/>
    </xf>
    <xf numFmtId="0" fontId="23" fillId="9" borderId="13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0" fontId="23" fillId="9" borderId="14" xfId="0" applyFont="1" applyFill="1" applyBorder="1" applyAlignment="1">
      <alignment horizontal="center" vertical="center" wrapText="1"/>
    </xf>
    <xf numFmtId="0" fontId="23" fillId="10" borderId="7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1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center" vertical="center" wrapText="1"/>
    </xf>
    <xf numFmtId="0" fontId="23" fillId="10" borderId="11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179" fontId="23" fillId="8" borderId="1" xfId="0" applyNumberFormat="1" applyFont="1" applyFill="1" applyBorder="1" applyAlignment="1">
      <alignment horizontal="center" vertical="center"/>
    </xf>
    <xf numFmtId="179" fontId="27" fillId="8" borderId="1" xfId="0" applyNumberFormat="1" applyFont="1" applyFill="1" applyBorder="1" applyAlignment="1">
      <alignment horizontal="center" vertical="center"/>
    </xf>
    <xf numFmtId="179" fontId="23" fillId="9" borderId="1" xfId="0" applyNumberFormat="1" applyFont="1" applyFill="1" applyBorder="1" applyAlignment="1">
      <alignment horizontal="center" vertical="center"/>
    </xf>
    <xf numFmtId="179" fontId="27" fillId="9" borderId="1" xfId="0" applyNumberFormat="1" applyFont="1" applyFill="1" applyBorder="1" applyAlignment="1">
      <alignment horizontal="center" vertical="center"/>
    </xf>
    <xf numFmtId="179" fontId="23" fillId="10" borderId="1" xfId="0" applyNumberFormat="1" applyFont="1" applyFill="1" applyBorder="1" applyAlignment="1">
      <alignment horizontal="center" vertical="center"/>
    </xf>
    <xf numFmtId="179" fontId="27" fillId="10" borderId="1" xfId="0" applyNumberFormat="1" applyFont="1" applyFill="1" applyBorder="1" applyAlignment="1">
      <alignment horizontal="center" vertical="center"/>
    </xf>
    <xf numFmtId="179" fontId="23" fillId="0" borderId="1" xfId="0" applyNumberFormat="1" applyFont="1" applyFill="1" applyBorder="1" applyAlignment="1">
      <alignment horizontal="center" vertical="center"/>
    </xf>
    <xf numFmtId="179" fontId="23" fillId="0" borderId="1" xfId="0" applyNumberFormat="1" applyFont="1" applyBorder="1" applyAlignment="1">
      <alignment horizontal="center" vertical="center"/>
    </xf>
    <xf numFmtId="179" fontId="27" fillId="0" borderId="1" xfId="0" applyNumberFormat="1" applyFont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wrapText="1"/>
    </xf>
    <xf numFmtId="0" fontId="28" fillId="11" borderId="13" xfId="0" applyFont="1" applyFill="1" applyBorder="1" applyAlignment="1">
      <alignment horizontal="center" vertical="center"/>
    </xf>
    <xf numFmtId="0" fontId="28" fillId="11" borderId="3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left" vertical="center" wrapText="1"/>
    </xf>
    <xf numFmtId="0" fontId="26" fillId="0" borderId="1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179" fontId="23" fillId="3" borderId="1" xfId="0" applyNumberFormat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32" fillId="11" borderId="13" xfId="0" applyFont="1" applyFill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0" fontId="32" fillId="11" borderId="3" xfId="0" applyFont="1" applyFill="1" applyBorder="1" applyAlignment="1">
      <alignment horizontal="center" vertical="center" wrapText="1"/>
    </xf>
    <xf numFmtId="0" fontId="32" fillId="11" borderId="1" xfId="0" applyFont="1" applyFill="1" applyBorder="1" applyAlignment="1">
      <alignment horizontal="center" vertical="center" wrapText="1"/>
    </xf>
    <xf numFmtId="179" fontId="32" fillId="11" borderId="1" xfId="0" applyNumberFormat="1" applyFont="1" applyFill="1" applyBorder="1" applyAlignment="1">
      <alignment horizontal="center" vertical="center"/>
    </xf>
    <xf numFmtId="179" fontId="33" fillId="12" borderId="1" xfId="0" applyNumberFormat="1" applyFont="1" applyFill="1" applyBorder="1" applyAlignment="1">
      <alignment horizontal="center" vertical="center"/>
    </xf>
    <xf numFmtId="179" fontId="23" fillId="13" borderId="1" xfId="0" applyNumberFormat="1" applyFont="1" applyFill="1" applyBorder="1" applyAlignment="1">
      <alignment horizontal="center" vertical="center"/>
    </xf>
    <xf numFmtId="179" fontId="33" fillId="12" borderId="13" xfId="0" applyNumberFormat="1" applyFont="1" applyFill="1" applyBorder="1" applyAlignment="1">
      <alignment horizontal="center" vertical="center"/>
    </xf>
    <xf numFmtId="179" fontId="33" fillId="12" borderId="3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22 5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123825</xdr:colOff>
      <xdr:row>1</xdr:row>
      <xdr:rowOff>219075</xdr:rowOff>
    </xdr:from>
    <xdr:to>
      <xdr:col>3</xdr:col>
      <xdr:colOff>333375</xdr:colOff>
      <xdr:row>1</xdr:row>
      <xdr:rowOff>219075</xdr:rowOff>
    </xdr:to>
    <xdr:sp>
      <xdr:nvSpPr>
        <xdr:cNvPr id="2" name="Line 13" hidden="1"/>
        <xdr:cNvSpPr>
          <a:spLocks noChangeShapeType="1"/>
        </xdr:cNvSpPr>
      </xdr:nvSpPr>
      <xdr:spPr>
        <a:xfrm>
          <a:off x="10357485" y="9239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</xdr:row>
      <xdr:rowOff>219075</xdr:rowOff>
    </xdr:from>
    <xdr:to>
      <xdr:col>3</xdr:col>
      <xdr:colOff>333375</xdr:colOff>
      <xdr:row>1</xdr:row>
      <xdr:rowOff>219075</xdr:rowOff>
    </xdr:to>
    <xdr:sp>
      <xdr:nvSpPr>
        <xdr:cNvPr id="3" name="Line 17" hidden="1"/>
        <xdr:cNvSpPr>
          <a:spLocks noChangeShapeType="1"/>
        </xdr:cNvSpPr>
      </xdr:nvSpPr>
      <xdr:spPr>
        <a:xfrm>
          <a:off x="10357485" y="9239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</xdr:row>
      <xdr:rowOff>219075</xdr:rowOff>
    </xdr:from>
    <xdr:to>
      <xdr:col>3</xdr:col>
      <xdr:colOff>333375</xdr:colOff>
      <xdr:row>1</xdr:row>
      <xdr:rowOff>219075</xdr:rowOff>
    </xdr:to>
    <xdr:sp>
      <xdr:nvSpPr>
        <xdr:cNvPr id="4" name="Line 20" hidden="1"/>
        <xdr:cNvSpPr>
          <a:spLocks noChangeShapeType="1"/>
        </xdr:cNvSpPr>
      </xdr:nvSpPr>
      <xdr:spPr>
        <a:xfrm>
          <a:off x="10357485" y="9239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</xdr:row>
      <xdr:rowOff>219075</xdr:rowOff>
    </xdr:from>
    <xdr:to>
      <xdr:col>3</xdr:col>
      <xdr:colOff>333375</xdr:colOff>
      <xdr:row>1</xdr:row>
      <xdr:rowOff>219075</xdr:rowOff>
    </xdr:to>
    <xdr:sp>
      <xdr:nvSpPr>
        <xdr:cNvPr id="5" name="Line 57" hidden="1"/>
        <xdr:cNvSpPr>
          <a:spLocks noChangeShapeType="1"/>
        </xdr:cNvSpPr>
      </xdr:nvSpPr>
      <xdr:spPr>
        <a:xfrm>
          <a:off x="10357485" y="9239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</xdr:row>
      <xdr:rowOff>219075</xdr:rowOff>
    </xdr:from>
    <xdr:to>
      <xdr:col>3</xdr:col>
      <xdr:colOff>333375</xdr:colOff>
      <xdr:row>1</xdr:row>
      <xdr:rowOff>219075</xdr:rowOff>
    </xdr:to>
    <xdr:sp>
      <xdr:nvSpPr>
        <xdr:cNvPr id="6" name="Line 61" hidden="1"/>
        <xdr:cNvSpPr>
          <a:spLocks noChangeShapeType="1"/>
        </xdr:cNvSpPr>
      </xdr:nvSpPr>
      <xdr:spPr>
        <a:xfrm>
          <a:off x="10357485" y="9239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</xdr:row>
      <xdr:rowOff>219075</xdr:rowOff>
    </xdr:from>
    <xdr:to>
      <xdr:col>3</xdr:col>
      <xdr:colOff>333375</xdr:colOff>
      <xdr:row>1</xdr:row>
      <xdr:rowOff>219075</xdr:rowOff>
    </xdr:to>
    <xdr:sp>
      <xdr:nvSpPr>
        <xdr:cNvPr id="7" name="Line 64" hidden="1"/>
        <xdr:cNvSpPr>
          <a:spLocks noChangeShapeType="1"/>
        </xdr:cNvSpPr>
      </xdr:nvSpPr>
      <xdr:spPr>
        <a:xfrm>
          <a:off x="10357485" y="9239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</xdr:row>
      <xdr:rowOff>219075</xdr:rowOff>
    </xdr:from>
    <xdr:to>
      <xdr:col>3</xdr:col>
      <xdr:colOff>333375</xdr:colOff>
      <xdr:row>1</xdr:row>
      <xdr:rowOff>219075</xdr:rowOff>
    </xdr:to>
    <xdr:sp>
      <xdr:nvSpPr>
        <xdr:cNvPr id="8" name="Line 2298" hidden="1"/>
        <xdr:cNvSpPr>
          <a:spLocks noChangeShapeType="1"/>
        </xdr:cNvSpPr>
      </xdr:nvSpPr>
      <xdr:spPr>
        <a:xfrm>
          <a:off x="10357485" y="9239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</xdr:row>
      <xdr:rowOff>219075</xdr:rowOff>
    </xdr:from>
    <xdr:to>
      <xdr:col>3</xdr:col>
      <xdr:colOff>323850</xdr:colOff>
      <xdr:row>1</xdr:row>
      <xdr:rowOff>219075</xdr:rowOff>
    </xdr:to>
    <xdr:sp>
      <xdr:nvSpPr>
        <xdr:cNvPr id="9" name="Line 2302" hidden="1"/>
        <xdr:cNvSpPr>
          <a:spLocks noChangeShapeType="1"/>
        </xdr:cNvSpPr>
      </xdr:nvSpPr>
      <xdr:spPr>
        <a:xfrm>
          <a:off x="10347960" y="923925"/>
          <a:ext cx="2095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3</xdr:col>
      <xdr:colOff>142875</xdr:colOff>
      <xdr:row>1</xdr:row>
      <xdr:rowOff>0</xdr:rowOff>
    </xdr:from>
    <xdr:to>
      <xdr:col>3</xdr:col>
      <xdr:colOff>352425</xdr:colOff>
      <xdr:row>1</xdr:row>
      <xdr:rowOff>0</xdr:rowOff>
    </xdr:to>
    <xdr:sp>
      <xdr:nvSpPr>
        <xdr:cNvPr id="10" name="Line 2305" hidden="1"/>
        <xdr:cNvSpPr>
          <a:spLocks noChangeShapeType="1"/>
        </xdr:cNvSpPr>
      </xdr:nvSpPr>
      <xdr:spPr>
        <a:xfrm>
          <a:off x="10376535" y="704850"/>
          <a:ext cx="2095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1</xdr:row>
      <xdr:rowOff>0</xdr:rowOff>
    </xdr:to>
    <xdr:sp>
      <xdr:nvSpPr>
        <xdr:cNvPr id="11" name="Line 2305" hidden="1"/>
        <xdr:cNvSpPr>
          <a:spLocks noChangeShapeType="1"/>
        </xdr:cNvSpPr>
      </xdr:nvSpPr>
      <xdr:spPr>
        <a:xfrm>
          <a:off x="13644880" y="7048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12" name="Line 15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13" name="Line 16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14" name="Line 19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15" name="Line 22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16" name="Line 59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17" name="Line 60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18" name="Line 63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19" name="Line 66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20" name="Line 2300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21" name="Line 2301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</xdr:row>
      <xdr:rowOff>219075</xdr:rowOff>
    </xdr:from>
    <xdr:to>
      <xdr:col>1</xdr:col>
      <xdr:colOff>438150</xdr:colOff>
      <xdr:row>1</xdr:row>
      <xdr:rowOff>219075</xdr:rowOff>
    </xdr:to>
    <xdr:sp>
      <xdr:nvSpPr>
        <xdr:cNvPr id="22" name="Line 2304" hidden="1"/>
        <xdr:cNvSpPr>
          <a:spLocks noChangeShapeType="1"/>
        </xdr:cNvSpPr>
      </xdr:nvSpPr>
      <xdr:spPr>
        <a:xfrm>
          <a:off x="3525520" y="923925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</xdr:row>
      <xdr:rowOff>0</xdr:rowOff>
    </xdr:from>
    <xdr:to>
      <xdr:col>1</xdr:col>
      <xdr:colOff>457200</xdr:colOff>
      <xdr:row>1</xdr:row>
      <xdr:rowOff>0</xdr:rowOff>
    </xdr:to>
    <xdr:sp>
      <xdr:nvSpPr>
        <xdr:cNvPr id="23" name="Line 2307" hidden="1"/>
        <xdr:cNvSpPr>
          <a:spLocks noChangeShapeType="1"/>
        </xdr:cNvSpPr>
      </xdr:nvSpPr>
      <xdr:spPr>
        <a:xfrm>
          <a:off x="3544570" y="704850"/>
          <a:ext cx="3238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1</xdr:col>
      <xdr:colOff>1057275</xdr:colOff>
      <xdr:row>1</xdr:row>
      <xdr:rowOff>0</xdr:rowOff>
    </xdr:from>
    <xdr:to>
      <xdr:col>1</xdr:col>
      <xdr:colOff>1057275</xdr:colOff>
      <xdr:row>1</xdr:row>
      <xdr:rowOff>0</xdr:rowOff>
    </xdr:to>
    <xdr:sp>
      <xdr:nvSpPr>
        <xdr:cNvPr id="24" name="Line 2343" hidden="1"/>
        <xdr:cNvSpPr>
          <a:spLocks noChangeShapeType="1"/>
        </xdr:cNvSpPr>
      </xdr:nvSpPr>
      <xdr:spPr>
        <a:xfrm>
          <a:off x="4468495" y="7048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2</xdr:col>
      <xdr:colOff>123825</xdr:colOff>
      <xdr:row>10</xdr:row>
      <xdr:rowOff>219075</xdr:rowOff>
    </xdr:from>
    <xdr:to>
      <xdr:col>2</xdr:col>
      <xdr:colOff>333375</xdr:colOff>
      <xdr:row>15</xdr:row>
      <xdr:rowOff>0</xdr:rowOff>
    </xdr:to>
    <xdr:sp>
      <xdr:nvSpPr>
        <xdr:cNvPr id="25" name="Line 13" hidden="1"/>
        <xdr:cNvSpPr>
          <a:spLocks noChangeShapeType="1"/>
        </xdr:cNvSpPr>
      </xdr:nvSpPr>
      <xdr:spPr>
        <a:xfrm>
          <a:off x="694626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10</xdr:row>
      <xdr:rowOff>219075</xdr:rowOff>
    </xdr:from>
    <xdr:to>
      <xdr:col>2</xdr:col>
      <xdr:colOff>333375</xdr:colOff>
      <xdr:row>15</xdr:row>
      <xdr:rowOff>0</xdr:rowOff>
    </xdr:to>
    <xdr:sp>
      <xdr:nvSpPr>
        <xdr:cNvPr id="26" name="Line 17" hidden="1"/>
        <xdr:cNvSpPr>
          <a:spLocks noChangeShapeType="1"/>
        </xdr:cNvSpPr>
      </xdr:nvSpPr>
      <xdr:spPr>
        <a:xfrm>
          <a:off x="694626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10</xdr:row>
      <xdr:rowOff>219075</xdr:rowOff>
    </xdr:from>
    <xdr:to>
      <xdr:col>2</xdr:col>
      <xdr:colOff>333375</xdr:colOff>
      <xdr:row>15</xdr:row>
      <xdr:rowOff>0</xdr:rowOff>
    </xdr:to>
    <xdr:sp>
      <xdr:nvSpPr>
        <xdr:cNvPr id="27" name="Line 20" hidden="1"/>
        <xdr:cNvSpPr>
          <a:spLocks noChangeShapeType="1"/>
        </xdr:cNvSpPr>
      </xdr:nvSpPr>
      <xdr:spPr>
        <a:xfrm>
          <a:off x="694626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10</xdr:row>
      <xdr:rowOff>219075</xdr:rowOff>
    </xdr:from>
    <xdr:to>
      <xdr:col>2</xdr:col>
      <xdr:colOff>333375</xdr:colOff>
      <xdr:row>15</xdr:row>
      <xdr:rowOff>0</xdr:rowOff>
    </xdr:to>
    <xdr:sp>
      <xdr:nvSpPr>
        <xdr:cNvPr id="28" name="Line 57" hidden="1"/>
        <xdr:cNvSpPr>
          <a:spLocks noChangeShapeType="1"/>
        </xdr:cNvSpPr>
      </xdr:nvSpPr>
      <xdr:spPr>
        <a:xfrm>
          <a:off x="694626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10</xdr:row>
      <xdr:rowOff>219075</xdr:rowOff>
    </xdr:from>
    <xdr:to>
      <xdr:col>2</xdr:col>
      <xdr:colOff>333375</xdr:colOff>
      <xdr:row>15</xdr:row>
      <xdr:rowOff>0</xdr:rowOff>
    </xdr:to>
    <xdr:sp>
      <xdr:nvSpPr>
        <xdr:cNvPr id="29" name="Line 61" hidden="1"/>
        <xdr:cNvSpPr>
          <a:spLocks noChangeShapeType="1"/>
        </xdr:cNvSpPr>
      </xdr:nvSpPr>
      <xdr:spPr>
        <a:xfrm>
          <a:off x="694626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10</xdr:row>
      <xdr:rowOff>219075</xdr:rowOff>
    </xdr:from>
    <xdr:to>
      <xdr:col>2</xdr:col>
      <xdr:colOff>333375</xdr:colOff>
      <xdr:row>15</xdr:row>
      <xdr:rowOff>0</xdr:rowOff>
    </xdr:to>
    <xdr:sp>
      <xdr:nvSpPr>
        <xdr:cNvPr id="30" name="Line 64" hidden="1"/>
        <xdr:cNvSpPr>
          <a:spLocks noChangeShapeType="1"/>
        </xdr:cNvSpPr>
      </xdr:nvSpPr>
      <xdr:spPr>
        <a:xfrm>
          <a:off x="694626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10</xdr:row>
      <xdr:rowOff>219075</xdr:rowOff>
    </xdr:from>
    <xdr:to>
      <xdr:col>2</xdr:col>
      <xdr:colOff>333375</xdr:colOff>
      <xdr:row>15</xdr:row>
      <xdr:rowOff>0</xdr:rowOff>
    </xdr:to>
    <xdr:sp>
      <xdr:nvSpPr>
        <xdr:cNvPr id="31" name="Line 2298" hidden="1"/>
        <xdr:cNvSpPr>
          <a:spLocks noChangeShapeType="1"/>
        </xdr:cNvSpPr>
      </xdr:nvSpPr>
      <xdr:spPr>
        <a:xfrm>
          <a:off x="694626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114300</xdr:colOff>
      <xdr:row>10</xdr:row>
      <xdr:rowOff>219075</xdr:rowOff>
    </xdr:from>
    <xdr:to>
      <xdr:col>2</xdr:col>
      <xdr:colOff>323850</xdr:colOff>
      <xdr:row>15</xdr:row>
      <xdr:rowOff>0</xdr:rowOff>
    </xdr:to>
    <xdr:sp>
      <xdr:nvSpPr>
        <xdr:cNvPr id="32" name="Line 2302" hidden="1"/>
        <xdr:cNvSpPr>
          <a:spLocks noChangeShapeType="1"/>
        </xdr:cNvSpPr>
      </xdr:nvSpPr>
      <xdr:spPr>
        <a:xfrm>
          <a:off x="6936740" y="9153525"/>
          <a:ext cx="209550" cy="285559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2</xdr:col>
      <xdr:colOff>142875</xdr:colOff>
      <xdr:row>9</xdr:row>
      <xdr:rowOff>0</xdr:rowOff>
    </xdr:from>
    <xdr:to>
      <xdr:col>2</xdr:col>
      <xdr:colOff>352425</xdr:colOff>
      <xdr:row>26</xdr:row>
      <xdr:rowOff>0</xdr:rowOff>
    </xdr:to>
    <xdr:sp>
      <xdr:nvSpPr>
        <xdr:cNvPr id="33" name="Line 2305" hidden="1"/>
        <xdr:cNvSpPr>
          <a:spLocks noChangeShapeType="1"/>
        </xdr:cNvSpPr>
      </xdr:nvSpPr>
      <xdr:spPr>
        <a:xfrm>
          <a:off x="6965315" y="8020050"/>
          <a:ext cx="209550" cy="713232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333375</xdr:colOff>
      <xdr:row>15</xdr:row>
      <xdr:rowOff>0</xdr:rowOff>
    </xdr:to>
    <xdr:sp>
      <xdr:nvSpPr>
        <xdr:cNvPr id="34" name="Line 13" hidden="1"/>
        <xdr:cNvSpPr>
          <a:spLocks noChangeShapeType="1"/>
        </xdr:cNvSpPr>
      </xdr:nvSpPr>
      <xdr:spPr>
        <a:xfrm>
          <a:off x="1035748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333375</xdr:colOff>
      <xdr:row>15</xdr:row>
      <xdr:rowOff>0</xdr:rowOff>
    </xdr:to>
    <xdr:sp>
      <xdr:nvSpPr>
        <xdr:cNvPr id="35" name="Line 17" hidden="1"/>
        <xdr:cNvSpPr>
          <a:spLocks noChangeShapeType="1"/>
        </xdr:cNvSpPr>
      </xdr:nvSpPr>
      <xdr:spPr>
        <a:xfrm>
          <a:off x="1035748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333375</xdr:colOff>
      <xdr:row>15</xdr:row>
      <xdr:rowOff>0</xdr:rowOff>
    </xdr:to>
    <xdr:sp>
      <xdr:nvSpPr>
        <xdr:cNvPr id="36" name="Line 20" hidden="1"/>
        <xdr:cNvSpPr>
          <a:spLocks noChangeShapeType="1"/>
        </xdr:cNvSpPr>
      </xdr:nvSpPr>
      <xdr:spPr>
        <a:xfrm>
          <a:off x="1035748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333375</xdr:colOff>
      <xdr:row>15</xdr:row>
      <xdr:rowOff>0</xdr:rowOff>
    </xdr:to>
    <xdr:sp>
      <xdr:nvSpPr>
        <xdr:cNvPr id="37" name="Line 57" hidden="1"/>
        <xdr:cNvSpPr>
          <a:spLocks noChangeShapeType="1"/>
        </xdr:cNvSpPr>
      </xdr:nvSpPr>
      <xdr:spPr>
        <a:xfrm>
          <a:off x="1035748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333375</xdr:colOff>
      <xdr:row>15</xdr:row>
      <xdr:rowOff>0</xdr:rowOff>
    </xdr:to>
    <xdr:sp>
      <xdr:nvSpPr>
        <xdr:cNvPr id="38" name="Line 61" hidden="1"/>
        <xdr:cNvSpPr>
          <a:spLocks noChangeShapeType="1"/>
        </xdr:cNvSpPr>
      </xdr:nvSpPr>
      <xdr:spPr>
        <a:xfrm>
          <a:off x="1035748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333375</xdr:colOff>
      <xdr:row>15</xdr:row>
      <xdr:rowOff>0</xdr:rowOff>
    </xdr:to>
    <xdr:sp>
      <xdr:nvSpPr>
        <xdr:cNvPr id="39" name="Line 64" hidden="1"/>
        <xdr:cNvSpPr>
          <a:spLocks noChangeShapeType="1"/>
        </xdr:cNvSpPr>
      </xdr:nvSpPr>
      <xdr:spPr>
        <a:xfrm>
          <a:off x="1035748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333375</xdr:colOff>
      <xdr:row>15</xdr:row>
      <xdr:rowOff>0</xdr:rowOff>
    </xdr:to>
    <xdr:sp>
      <xdr:nvSpPr>
        <xdr:cNvPr id="40" name="Line 2298" hidden="1"/>
        <xdr:cNvSpPr>
          <a:spLocks noChangeShapeType="1"/>
        </xdr:cNvSpPr>
      </xdr:nvSpPr>
      <xdr:spPr>
        <a:xfrm>
          <a:off x="10357485" y="9153525"/>
          <a:ext cx="20955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10</xdr:row>
      <xdr:rowOff>219075</xdr:rowOff>
    </xdr:from>
    <xdr:to>
      <xdr:col>3</xdr:col>
      <xdr:colOff>323850</xdr:colOff>
      <xdr:row>15</xdr:row>
      <xdr:rowOff>0</xdr:rowOff>
    </xdr:to>
    <xdr:sp>
      <xdr:nvSpPr>
        <xdr:cNvPr id="41" name="Line 2302" hidden="1"/>
        <xdr:cNvSpPr>
          <a:spLocks noChangeShapeType="1"/>
        </xdr:cNvSpPr>
      </xdr:nvSpPr>
      <xdr:spPr>
        <a:xfrm>
          <a:off x="10347960" y="9153525"/>
          <a:ext cx="209550" cy="285559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3</xdr:col>
      <xdr:colOff>142875</xdr:colOff>
      <xdr:row>9</xdr:row>
      <xdr:rowOff>0</xdr:rowOff>
    </xdr:from>
    <xdr:to>
      <xdr:col>3</xdr:col>
      <xdr:colOff>352425</xdr:colOff>
      <xdr:row>26</xdr:row>
      <xdr:rowOff>0</xdr:rowOff>
    </xdr:to>
    <xdr:sp>
      <xdr:nvSpPr>
        <xdr:cNvPr id="42" name="Line 2305" hidden="1"/>
        <xdr:cNvSpPr>
          <a:spLocks noChangeShapeType="1"/>
        </xdr:cNvSpPr>
      </xdr:nvSpPr>
      <xdr:spPr>
        <a:xfrm>
          <a:off x="10376535" y="8020050"/>
          <a:ext cx="209550" cy="713232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43" name="Line 2347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44" name="Line 14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45" name="Line 18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46" name="Line 21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47" name="Line 39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48" name="Line 40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49" name="Line 41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0" name="Line 58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1" name="Line 62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2" name="Line 65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3" name="Line 83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4" name="Line 84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5" name="Line 85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6" name="Line 2299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7" name="Line 2303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8" name="Line 2306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59" name="Line 2324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60" name="Line 2325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 w="9525">
          <a:solidFill>
            <a:srgbClr val="000000"/>
          </a:solidFill>
          <a:beve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10</xdr:row>
      <xdr:rowOff>219075</xdr:rowOff>
    </xdr:from>
    <xdr:to>
      <xdr:col>3</xdr:col>
      <xdr:colOff>352425</xdr:colOff>
      <xdr:row>15</xdr:row>
      <xdr:rowOff>0</xdr:rowOff>
    </xdr:to>
    <xdr:sp>
      <xdr:nvSpPr>
        <xdr:cNvPr id="61" name="Line 2326" hidden="1"/>
        <xdr:cNvSpPr>
          <a:spLocks noChangeShapeType="1"/>
        </xdr:cNvSpPr>
      </xdr:nvSpPr>
      <xdr:spPr>
        <a:xfrm>
          <a:off x="10357485" y="9153525"/>
          <a:ext cx="228600" cy="285559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85"/>
  <sheetViews>
    <sheetView tabSelected="1" zoomScaleSheetLayoutView="55" topLeftCell="A35" workbookViewId="0">
      <selection activeCell="D30" sqref="D30"/>
    </sheetView>
  </sheetViews>
  <sheetFormatPr defaultColWidth="9" defaultRowHeight="13.5"/>
  <cols>
    <col min="1" max="1" width="19.25" style="67" customWidth="1"/>
    <col min="2" max="2" width="31.4666666666667" style="67" customWidth="1"/>
    <col min="3" max="3" width="26.9083333333333" style="67" customWidth="1"/>
    <col min="4" max="4" width="68.9666666666667" style="67" customWidth="1"/>
    <col min="5" max="5" width="14.5583333333333" style="67" customWidth="1"/>
    <col min="6" max="6" width="11.5" style="67" customWidth="1"/>
    <col min="7" max="7" width="13.675" style="68" customWidth="1"/>
    <col min="8" max="8" width="15.2916666666667" style="69" customWidth="1"/>
    <col min="9" max="9" width="33.0833333333333" style="69" customWidth="1"/>
    <col min="10" max="10" width="22.0583333333333" style="70" customWidth="1"/>
    <col min="11" max="12" width="11.5" style="67"/>
    <col min="13" max="16384" width="9" style="67"/>
  </cols>
  <sheetData>
    <row r="1" ht="52" customHeight="1" spans="1:10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="65" customFormat="1" ht="60" customHeight="1" spans="1:10">
      <c r="A2" s="72" t="s">
        <v>1</v>
      </c>
      <c r="B2" s="72"/>
      <c r="C2" s="73"/>
      <c r="D2" s="73"/>
      <c r="E2" s="73"/>
      <c r="F2" s="73"/>
      <c r="G2" s="73"/>
      <c r="H2" s="73"/>
      <c r="I2" s="73"/>
      <c r="J2" s="73"/>
    </row>
    <row r="3" s="65" customFormat="1" ht="60" customHeight="1" spans="1:10">
      <c r="A3" s="74" t="s">
        <v>2</v>
      </c>
      <c r="B3" s="75" t="s">
        <v>3</v>
      </c>
      <c r="C3" s="75"/>
      <c r="D3" s="75"/>
      <c r="E3" s="75"/>
      <c r="F3" s="76"/>
      <c r="G3" s="76"/>
      <c r="H3" s="75"/>
      <c r="I3" s="75"/>
      <c r="J3" s="75"/>
    </row>
    <row r="4" s="65" customFormat="1" ht="60" customHeight="1" spans="1:10">
      <c r="A4" s="77" t="s">
        <v>4</v>
      </c>
      <c r="B4" s="76" t="s">
        <v>5</v>
      </c>
      <c r="C4" s="75" t="s">
        <v>6</v>
      </c>
      <c r="D4" s="75" t="s">
        <v>7</v>
      </c>
      <c r="E4" s="75" t="s">
        <v>8</v>
      </c>
      <c r="F4" s="75" t="s">
        <v>9</v>
      </c>
      <c r="G4" s="75"/>
      <c r="H4" s="75" t="s">
        <v>10</v>
      </c>
      <c r="I4" s="75" t="s">
        <v>11</v>
      </c>
      <c r="J4" s="75" t="s">
        <v>12</v>
      </c>
    </row>
    <row r="5" s="66" customFormat="1" ht="49" customHeight="1" spans="1:10">
      <c r="A5" s="78"/>
      <c r="B5" s="79" t="s">
        <v>13</v>
      </c>
      <c r="C5" s="79" t="s">
        <v>14</v>
      </c>
      <c r="D5" s="80" t="s">
        <v>15</v>
      </c>
      <c r="E5" s="80">
        <v>1</v>
      </c>
      <c r="F5" s="81" t="s">
        <v>16</v>
      </c>
      <c r="G5" s="82"/>
      <c r="H5" s="80"/>
      <c r="I5" s="124"/>
      <c r="J5" s="124"/>
    </row>
    <row r="6" s="66" customFormat="1" ht="49" customHeight="1" spans="1:10">
      <c r="A6" s="78"/>
      <c r="B6" s="83"/>
      <c r="C6" s="80" t="s">
        <v>17</v>
      </c>
      <c r="D6" s="80" t="s">
        <v>18</v>
      </c>
      <c r="E6" s="80">
        <v>5</v>
      </c>
      <c r="F6" s="84" t="s">
        <v>16</v>
      </c>
      <c r="G6" s="85"/>
      <c r="H6" s="80"/>
      <c r="I6" s="124"/>
      <c r="J6" s="124"/>
    </row>
    <row r="7" s="66" customFormat="1" ht="49" customHeight="1" spans="1:10">
      <c r="A7" s="78"/>
      <c r="B7" s="83"/>
      <c r="C7" s="79" t="s">
        <v>19</v>
      </c>
      <c r="D7" s="80" t="s">
        <v>20</v>
      </c>
      <c r="E7" s="80">
        <v>1</v>
      </c>
      <c r="F7" s="84" t="s">
        <v>16</v>
      </c>
      <c r="G7" s="85"/>
      <c r="H7" s="80"/>
      <c r="I7" s="124"/>
      <c r="J7" s="124"/>
    </row>
    <row r="8" s="66" customFormat="1" ht="49" customHeight="1" spans="1:10">
      <c r="A8" s="78"/>
      <c r="B8" s="83"/>
      <c r="C8" s="83"/>
      <c r="D8" s="80" t="s">
        <v>21</v>
      </c>
      <c r="E8" s="80">
        <v>1</v>
      </c>
      <c r="F8" s="84" t="s">
        <v>16</v>
      </c>
      <c r="G8" s="85"/>
      <c r="H8" s="80"/>
      <c r="I8" s="124"/>
      <c r="J8" s="124"/>
    </row>
    <row r="9" s="66" customFormat="1" ht="49" customHeight="1" spans="1:10">
      <c r="A9" s="78"/>
      <c r="B9" s="83"/>
      <c r="C9" s="83"/>
      <c r="D9" s="80" t="s">
        <v>22</v>
      </c>
      <c r="E9" s="80">
        <v>1</v>
      </c>
      <c r="F9" s="84" t="s">
        <v>16</v>
      </c>
      <c r="G9" s="85"/>
      <c r="H9" s="80"/>
      <c r="I9" s="124"/>
      <c r="J9" s="124"/>
    </row>
    <row r="10" s="66" customFormat="1" ht="49" customHeight="1" spans="1:10">
      <c r="A10" s="78"/>
      <c r="B10" s="83"/>
      <c r="C10" s="83"/>
      <c r="D10" s="80" t="s">
        <v>23</v>
      </c>
      <c r="E10" s="80">
        <v>1</v>
      </c>
      <c r="F10" s="84" t="s">
        <v>16</v>
      </c>
      <c r="G10" s="85"/>
      <c r="H10" s="80"/>
      <c r="I10" s="124"/>
      <c r="J10" s="124"/>
    </row>
    <row r="11" s="66" customFormat="1" ht="49" customHeight="1" spans="1:10">
      <c r="A11" s="78"/>
      <c r="B11" s="83"/>
      <c r="C11" s="83"/>
      <c r="D11" s="80" t="s">
        <v>24</v>
      </c>
      <c r="E11" s="80">
        <v>1</v>
      </c>
      <c r="F11" s="84" t="s">
        <v>16</v>
      </c>
      <c r="G11" s="85"/>
      <c r="H11" s="80"/>
      <c r="I11" s="124"/>
      <c r="J11" s="124"/>
    </row>
    <row r="12" s="66" customFormat="1" ht="49" customHeight="1" spans="1:10">
      <c r="A12" s="78"/>
      <c r="B12" s="83"/>
      <c r="C12" s="86"/>
      <c r="D12" s="80" t="s">
        <v>25</v>
      </c>
      <c r="E12" s="80">
        <v>100</v>
      </c>
      <c r="F12" s="84" t="s">
        <v>16</v>
      </c>
      <c r="G12" s="85"/>
      <c r="H12" s="80"/>
      <c r="I12" s="124"/>
      <c r="J12" s="124"/>
    </row>
    <row r="13" s="66" customFormat="1" ht="49" customHeight="1" spans="1:10">
      <c r="A13" s="78"/>
      <c r="B13" s="83"/>
      <c r="C13" s="80" t="s">
        <v>26</v>
      </c>
      <c r="D13" s="80" t="s">
        <v>27</v>
      </c>
      <c r="E13" s="80">
        <v>80</v>
      </c>
      <c r="F13" s="84" t="s">
        <v>28</v>
      </c>
      <c r="G13" s="85"/>
      <c r="H13" s="80"/>
      <c r="I13" s="124"/>
      <c r="J13" s="124"/>
    </row>
    <row r="14" s="66" customFormat="1" ht="49" customHeight="1" spans="1:10">
      <c r="A14" s="78"/>
      <c r="B14" s="83"/>
      <c r="C14" s="80" t="s">
        <v>29</v>
      </c>
      <c r="D14" s="80" t="s">
        <v>30</v>
      </c>
      <c r="E14" s="80">
        <v>80</v>
      </c>
      <c r="F14" s="84" t="s">
        <v>28</v>
      </c>
      <c r="G14" s="85"/>
      <c r="H14" s="80"/>
      <c r="I14" s="124"/>
      <c r="J14" s="124"/>
    </row>
    <row r="15" s="66" customFormat="1" ht="49" customHeight="1" spans="1:10">
      <c r="A15" s="78"/>
      <c r="B15" s="83"/>
      <c r="C15" s="80" t="s">
        <v>31</v>
      </c>
      <c r="D15" s="80" t="s">
        <v>32</v>
      </c>
      <c r="E15" s="80">
        <v>80</v>
      </c>
      <c r="F15" s="84" t="s">
        <v>28</v>
      </c>
      <c r="G15" s="85"/>
      <c r="H15" s="80"/>
      <c r="I15" s="124"/>
      <c r="J15" s="124"/>
    </row>
    <row r="16" s="66" customFormat="1" ht="49" customHeight="1" spans="1:10">
      <c r="A16" s="78"/>
      <c r="B16" s="83"/>
      <c r="C16" s="80" t="s">
        <v>33</v>
      </c>
      <c r="D16" s="80" t="s">
        <v>34</v>
      </c>
      <c r="E16" s="80">
        <v>1</v>
      </c>
      <c r="F16" s="84" t="s">
        <v>35</v>
      </c>
      <c r="G16" s="85"/>
      <c r="H16" s="80"/>
      <c r="I16" s="124"/>
      <c r="J16" s="124"/>
    </row>
    <row r="17" s="66" customFormat="1" ht="49" customHeight="1" spans="1:10">
      <c r="A17" s="78"/>
      <c r="B17" s="83"/>
      <c r="C17" s="80" t="s">
        <v>36</v>
      </c>
      <c r="D17" s="80" t="s">
        <v>37</v>
      </c>
      <c r="E17" s="80">
        <v>2</v>
      </c>
      <c r="F17" s="84" t="s">
        <v>35</v>
      </c>
      <c r="G17" s="85"/>
      <c r="H17" s="80"/>
      <c r="I17" s="124"/>
      <c r="J17" s="124"/>
    </row>
    <row r="18" s="66" customFormat="1" ht="49" customHeight="1" spans="1:10">
      <c r="A18" s="78"/>
      <c r="B18" s="83"/>
      <c r="C18" s="80" t="s">
        <v>38</v>
      </c>
      <c r="D18" s="80" t="s">
        <v>39</v>
      </c>
      <c r="E18" s="80">
        <v>1</v>
      </c>
      <c r="F18" s="84" t="s">
        <v>16</v>
      </c>
      <c r="G18" s="85"/>
      <c r="H18" s="80"/>
      <c r="I18" s="124"/>
      <c r="J18" s="124"/>
    </row>
    <row r="19" s="66" customFormat="1" ht="49" customHeight="1" spans="1:10">
      <c r="A19" s="78"/>
      <c r="B19" s="83"/>
      <c r="C19" s="80" t="s">
        <v>40</v>
      </c>
      <c r="D19" s="80" t="s">
        <v>41</v>
      </c>
      <c r="E19" s="80">
        <v>1</v>
      </c>
      <c r="F19" s="84" t="s">
        <v>16</v>
      </c>
      <c r="G19" s="85"/>
      <c r="H19" s="80"/>
      <c r="I19" s="124"/>
      <c r="J19" s="124"/>
    </row>
    <row r="20" s="66" customFormat="1" ht="49" customHeight="1" spans="1:10">
      <c r="A20" s="78"/>
      <c r="B20" s="86"/>
      <c r="C20" s="80" t="s">
        <v>42</v>
      </c>
      <c r="D20" s="80" t="s">
        <v>43</v>
      </c>
      <c r="E20" s="80">
        <v>1</v>
      </c>
      <c r="F20" s="84" t="s">
        <v>16</v>
      </c>
      <c r="G20" s="85"/>
      <c r="H20" s="80"/>
      <c r="I20" s="124"/>
      <c r="J20" s="124"/>
    </row>
    <row r="21" s="66" customFormat="1" ht="49" customHeight="1" spans="1:10">
      <c r="A21" s="78"/>
      <c r="B21" s="87" t="s">
        <v>44</v>
      </c>
      <c r="C21" s="84" t="s">
        <v>45</v>
      </c>
      <c r="D21" s="88"/>
      <c r="E21" s="88"/>
      <c r="F21" s="88"/>
      <c r="G21" s="88"/>
      <c r="H21" s="85"/>
      <c r="I21" s="125"/>
      <c r="J21" s="125"/>
    </row>
    <row r="22" s="66" customFormat="1" ht="49" customHeight="1" spans="1:10">
      <c r="A22" s="78"/>
      <c r="B22" s="89" t="s">
        <v>46</v>
      </c>
      <c r="C22" s="90" t="s">
        <v>14</v>
      </c>
      <c r="D22" s="90" t="s">
        <v>47</v>
      </c>
      <c r="E22" s="90">
        <v>1</v>
      </c>
      <c r="F22" s="91" t="s">
        <v>16</v>
      </c>
      <c r="G22" s="92"/>
      <c r="H22" s="90"/>
      <c r="I22" s="126"/>
      <c r="J22" s="126"/>
    </row>
    <row r="23" s="66" customFormat="1" ht="49" customHeight="1" spans="1:10">
      <c r="A23" s="78"/>
      <c r="B23" s="93"/>
      <c r="C23" s="90" t="s">
        <v>17</v>
      </c>
      <c r="D23" s="90" t="s">
        <v>18</v>
      </c>
      <c r="E23" s="90">
        <v>5</v>
      </c>
      <c r="F23" s="94" t="s">
        <v>16</v>
      </c>
      <c r="G23" s="95"/>
      <c r="H23" s="90"/>
      <c r="I23" s="126"/>
      <c r="J23" s="126"/>
    </row>
    <row r="24" s="66" customFormat="1" ht="49" customHeight="1" spans="1:10">
      <c r="A24" s="78"/>
      <c r="B24" s="93"/>
      <c r="C24" s="89" t="s">
        <v>19</v>
      </c>
      <c r="D24" s="90" t="s">
        <v>48</v>
      </c>
      <c r="E24" s="90">
        <v>1</v>
      </c>
      <c r="F24" s="94" t="s">
        <v>16</v>
      </c>
      <c r="G24" s="95"/>
      <c r="H24" s="90"/>
      <c r="I24" s="126"/>
      <c r="J24" s="126"/>
    </row>
    <row r="25" s="66" customFormat="1" ht="49" customHeight="1" spans="1:10">
      <c r="A25" s="78"/>
      <c r="B25" s="93"/>
      <c r="C25" s="93"/>
      <c r="D25" s="90" t="s">
        <v>21</v>
      </c>
      <c r="E25" s="90">
        <v>1</v>
      </c>
      <c r="F25" s="94" t="s">
        <v>16</v>
      </c>
      <c r="G25" s="95"/>
      <c r="H25" s="90"/>
      <c r="I25" s="126"/>
      <c r="J25" s="126"/>
    </row>
    <row r="26" s="66" customFormat="1" ht="49" customHeight="1" spans="1:10">
      <c r="A26" s="78"/>
      <c r="B26" s="93"/>
      <c r="C26" s="93"/>
      <c r="D26" s="90" t="s">
        <v>22</v>
      </c>
      <c r="E26" s="90">
        <v>1</v>
      </c>
      <c r="F26" s="94" t="s">
        <v>16</v>
      </c>
      <c r="G26" s="95"/>
      <c r="H26" s="90"/>
      <c r="I26" s="126"/>
      <c r="J26" s="126"/>
    </row>
    <row r="27" s="66" customFormat="1" ht="49" customHeight="1" spans="1:10">
      <c r="A27" s="78"/>
      <c r="B27" s="93"/>
      <c r="C27" s="93"/>
      <c r="D27" s="90" t="s">
        <v>49</v>
      </c>
      <c r="E27" s="90">
        <v>100</v>
      </c>
      <c r="F27" s="94" t="s">
        <v>16</v>
      </c>
      <c r="G27" s="95"/>
      <c r="H27" s="90"/>
      <c r="I27" s="126"/>
      <c r="J27" s="126"/>
    </row>
    <row r="28" s="66" customFormat="1" ht="49" customHeight="1" spans="1:10">
      <c r="A28" s="78"/>
      <c r="B28" s="93"/>
      <c r="C28" s="93"/>
      <c r="D28" s="90" t="s">
        <v>50</v>
      </c>
      <c r="E28" s="90">
        <v>1</v>
      </c>
      <c r="F28" s="94" t="s">
        <v>16</v>
      </c>
      <c r="G28" s="95"/>
      <c r="H28" s="90"/>
      <c r="I28" s="126"/>
      <c r="J28" s="126"/>
    </row>
    <row r="29" s="66" customFormat="1" ht="49" customHeight="1" spans="1:10">
      <c r="A29" s="78"/>
      <c r="B29" s="93"/>
      <c r="C29" s="96"/>
      <c r="D29" s="90" t="s">
        <v>51</v>
      </c>
      <c r="E29" s="90">
        <v>1</v>
      </c>
      <c r="F29" s="94" t="s">
        <v>16</v>
      </c>
      <c r="G29" s="95"/>
      <c r="H29" s="90"/>
      <c r="I29" s="126"/>
      <c r="J29" s="126"/>
    </row>
    <row r="30" s="66" customFormat="1" ht="49" customHeight="1" spans="1:10">
      <c r="A30" s="78"/>
      <c r="B30" s="93"/>
      <c r="C30" s="90" t="s">
        <v>52</v>
      </c>
      <c r="D30" s="90" t="s">
        <v>27</v>
      </c>
      <c r="E30" s="90">
        <v>80</v>
      </c>
      <c r="F30" s="94" t="s">
        <v>28</v>
      </c>
      <c r="G30" s="95"/>
      <c r="H30" s="90"/>
      <c r="I30" s="126"/>
      <c r="J30" s="126"/>
    </row>
    <row r="31" s="66" customFormat="1" ht="49" customHeight="1" spans="1:10">
      <c r="A31" s="78"/>
      <c r="B31" s="93"/>
      <c r="C31" s="90" t="s">
        <v>29</v>
      </c>
      <c r="D31" s="90" t="s">
        <v>53</v>
      </c>
      <c r="E31" s="90">
        <v>80</v>
      </c>
      <c r="F31" s="94" t="s">
        <v>28</v>
      </c>
      <c r="G31" s="95"/>
      <c r="H31" s="90"/>
      <c r="I31" s="126"/>
      <c r="J31" s="126"/>
    </row>
    <row r="32" s="66" customFormat="1" ht="49" customHeight="1" spans="1:10">
      <c r="A32" s="78"/>
      <c r="B32" s="93"/>
      <c r="C32" s="90" t="s">
        <v>54</v>
      </c>
      <c r="D32" s="90" t="s">
        <v>55</v>
      </c>
      <c r="E32" s="90">
        <v>80</v>
      </c>
      <c r="F32" s="94" t="s">
        <v>28</v>
      </c>
      <c r="G32" s="95"/>
      <c r="H32" s="90"/>
      <c r="I32" s="126"/>
      <c r="J32" s="126"/>
    </row>
    <row r="33" s="66" customFormat="1" ht="49" customHeight="1" spans="1:10">
      <c r="A33" s="78"/>
      <c r="B33" s="93"/>
      <c r="C33" s="90" t="s">
        <v>33</v>
      </c>
      <c r="D33" s="90" t="s">
        <v>34</v>
      </c>
      <c r="E33" s="90">
        <v>1</v>
      </c>
      <c r="F33" s="94" t="s">
        <v>35</v>
      </c>
      <c r="G33" s="95"/>
      <c r="H33" s="90"/>
      <c r="I33" s="126"/>
      <c r="J33" s="126"/>
    </row>
    <row r="34" s="66" customFormat="1" ht="49" customHeight="1" spans="1:10">
      <c r="A34" s="78"/>
      <c r="B34" s="93"/>
      <c r="C34" s="90" t="s">
        <v>36</v>
      </c>
      <c r="D34" s="90" t="s">
        <v>37</v>
      </c>
      <c r="E34" s="90">
        <v>2</v>
      </c>
      <c r="F34" s="94" t="s">
        <v>35</v>
      </c>
      <c r="G34" s="95"/>
      <c r="H34" s="90"/>
      <c r="I34" s="126"/>
      <c r="J34" s="126"/>
    </row>
    <row r="35" s="66" customFormat="1" ht="49" customHeight="1" spans="1:10">
      <c r="A35" s="78"/>
      <c r="B35" s="93"/>
      <c r="C35" s="90" t="s">
        <v>56</v>
      </c>
      <c r="D35" s="90" t="s">
        <v>39</v>
      </c>
      <c r="E35" s="90">
        <v>1</v>
      </c>
      <c r="F35" s="94" t="s">
        <v>16</v>
      </c>
      <c r="G35" s="95"/>
      <c r="H35" s="90"/>
      <c r="I35" s="126"/>
      <c r="J35" s="126"/>
    </row>
    <row r="36" s="66" customFormat="1" ht="49" customHeight="1" spans="1:10">
      <c r="A36" s="78"/>
      <c r="B36" s="93"/>
      <c r="C36" s="90" t="s">
        <v>40</v>
      </c>
      <c r="D36" s="90" t="s">
        <v>41</v>
      </c>
      <c r="E36" s="90">
        <v>1</v>
      </c>
      <c r="F36" s="94" t="s">
        <v>16</v>
      </c>
      <c r="G36" s="95"/>
      <c r="H36" s="90"/>
      <c r="I36" s="126"/>
      <c r="J36" s="126"/>
    </row>
    <row r="37" s="66" customFormat="1" ht="49" customHeight="1" spans="1:10">
      <c r="A37" s="78"/>
      <c r="B37" s="96"/>
      <c r="C37" s="97" t="s">
        <v>42</v>
      </c>
      <c r="D37" s="97" t="s">
        <v>43</v>
      </c>
      <c r="E37" s="97">
        <v>1</v>
      </c>
      <c r="F37" s="98" t="s">
        <v>16</v>
      </c>
      <c r="G37" s="99"/>
      <c r="H37" s="90"/>
      <c r="I37" s="126"/>
      <c r="J37" s="126"/>
    </row>
    <row r="38" s="66" customFormat="1" ht="49" customHeight="1" spans="1:10">
      <c r="A38" s="78"/>
      <c r="B38" s="90" t="s">
        <v>44</v>
      </c>
      <c r="C38" s="94" t="s">
        <v>45</v>
      </c>
      <c r="D38" s="100"/>
      <c r="E38" s="100"/>
      <c r="F38" s="100"/>
      <c r="G38" s="100"/>
      <c r="H38" s="95"/>
      <c r="I38" s="127"/>
      <c r="J38" s="127"/>
    </row>
    <row r="39" s="66" customFormat="1" ht="49" customHeight="1" spans="1:10">
      <c r="A39" s="78"/>
      <c r="B39" s="101" t="s">
        <v>57</v>
      </c>
      <c r="C39" s="101" t="s">
        <v>14</v>
      </c>
      <c r="D39" s="102" t="s">
        <v>58</v>
      </c>
      <c r="E39" s="102">
        <v>1</v>
      </c>
      <c r="F39" s="103" t="s">
        <v>16</v>
      </c>
      <c r="G39" s="104"/>
      <c r="H39" s="102"/>
      <c r="I39" s="128"/>
      <c r="J39" s="128"/>
    </row>
    <row r="40" s="66" customFormat="1" ht="49" customHeight="1" spans="1:10">
      <c r="A40" s="78"/>
      <c r="B40" s="105"/>
      <c r="C40" s="101" t="s">
        <v>19</v>
      </c>
      <c r="D40" s="102" t="s">
        <v>59</v>
      </c>
      <c r="E40" s="102">
        <v>1</v>
      </c>
      <c r="F40" s="103" t="s">
        <v>16</v>
      </c>
      <c r="G40" s="104"/>
      <c r="H40" s="102"/>
      <c r="I40" s="128"/>
      <c r="J40" s="128"/>
    </row>
    <row r="41" s="66" customFormat="1" ht="49" customHeight="1" spans="1:10">
      <c r="A41" s="78"/>
      <c r="B41" s="105"/>
      <c r="C41" s="105"/>
      <c r="D41" s="102" t="s">
        <v>21</v>
      </c>
      <c r="E41" s="102">
        <v>1</v>
      </c>
      <c r="F41" s="103" t="s">
        <v>16</v>
      </c>
      <c r="G41" s="104"/>
      <c r="H41" s="102"/>
      <c r="I41" s="128"/>
      <c r="J41" s="128"/>
    </row>
    <row r="42" s="66" customFormat="1" ht="49" customHeight="1" spans="1:10">
      <c r="A42" s="78"/>
      <c r="B42" s="105"/>
      <c r="C42" s="105"/>
      <c r="D42" s="102" t="s">
        <v>60</v>
      </c>
      <c r="E42" s="102">
        <v>1</v>
      </c>
      <c r="F42" s="103" t="s">
        <v>16</v>
      </c>
      <c r="G42" s="104"/>
      <c r="H42" s="102"/>
      <c r="I42" s="128"/>
      <c r="J42" s="128"/>
    </row>
    <row r="43" s="66" customFormat="1" ht="49" customHeight="1" spans="1:10">
      <c r="A43" s="78"/>
      <c r="B43" s="105"/>
      <c r="C43" s="105"/>
      <c r="D43" s="102" t="s">
        <v>61</v>
      </c>
      <c r="E43" s="102">
        <v>1</v>
      </c>
      <c r="F43" s="103" t="s">
        <v>16</v>
      </c>
      <c r="G43" s="104"/>
      <c r="H43" s="102"/>
      <c r="I43" s="128"/>
      <c r="J43" s="128"/>
    </row>
    <row r="44" s="66" customFormat="1" ht="49" customHeight="1" spans="1:10">
      <c r="A44" s="78"/>
      <c r="B44" s="105"/>
      <c r="C44" s="105"/>
      <c r="D44" s="102" t="s">
        <v>51</v>
      </c>
      <c r="E44" s="102">
        <v>1</v>
      </c>
      <c r="F44" s="103" t="s">
        <v>16</v>
      </c>
      <c r="G44" s="104"/>
      <c r="H44" s="102"/>
      <c r="I44" s="128"/>
      <c r="J44" s="128"/>
    </row>
    <row r="45" s="66" customFormat="1" ht="49" customHeight="1" spans="1:10">
      <c r="A45" s="78"/>
      <c r="B45" s="105"/>
      <c r="C45" s="106"/>
      <c r="D45" s="102" t="s">
        <v>49</v>
      </c>
      <c r="E45" s="102">
        <v>100</v>
      </c>
      <c r="F45" s="103" t="s">
        <v>16</v>
      </c>
      <c r="G45" s="104"/>
      <c r="H45" s="102"/>
      <c r="I45" s="128"/>
      <c r="J45" s="128"/>
    </row>
    <row r="46" s="66" customFormat="1" ht="49" customHeight="1" spans="1:10">
      <c r="A46" s="78"/>
      <c r="B46" s="105"/>
      <c r="C46" s="102" t="s">
        <v>52</v>
      </c>
      <c r="D46" s="102" t="s">
        <v>27</v>
      </c>
      <c r="E46" s="102">
        <v>80</v>
      </c>
      <c r="F46" s="103" t="s">
        <v>28</v>
      </c>
      <c r="G46" s="104"/>
      <c r="H46" s="102"/>
      <c r="I46" s="102"/>
      <c r="J46" s="102"/>
    </row>
    <row r="47" s="66" customFormat="1" ht="49" customHeight="1" spans="1:10">
      <c r="A47" s="78"/>
      <c r="B47" s="105"/>
      <c r="C47" s="106" t="s">
        <v>33</v>
      </c>
      <c r="D47" s="102" t="s">
        <v>33</v>
      </c>
      <c r="E47" s="102">
        <v>1</v>
      </c>
      <c r="F47" s="103" t="s">
        <v>62</v>
      </c>
      <c r="G47" s="104"/>
      <c r="H47" s="102"/>
      <c r="I47" s="128"/>
      <c r="J47" s="128"/>
    </row>
    <row r="48" s="66" customFormat="1" ht="49" customHeight="1" spans="1:10">
      <c r="A48" s="78"/>
      <c r="B48" s="105"/>
      <c r="C48" s="102" t="s">
        <v>56</v>
      </c>
      <c r="D48" s="102" t="s">
        <v>39</v>
      </c>
      <c r="E48" s="102">
        <v>1</v>
      </c>
      <c r="F48" s="103" t="s">
        <v>16</v>
      </c>
      <c r="G48" s="104"/>
      <c r="H48" s="102"/>
      <c r="I48" s="128"/>
      <c r="J48" s="128"/>
    </row>
    <row r="49" s="66" customFormat="1" ht="49" customHeight="1" spans="1:10">
      <c r="A49" s="78"/>
      <c r="B49" s="105"/>
      <c r="C49" s="102" t="s">
        <v>40</v>
      </c>
      <c r="D49" s="102" t="s">
        <v>41</v>
      </c>
      <c r="E49" s="102">
        <v>1</v>
      </c>
      <c r="F49" s="103" t="s">
        <v>16</v>
      </c>
      <c r="G49" s="104"/>
      <c r="H49" s="102"/>
      <c r="I49" s="128"/>
      <c r="J49" s="128"/>
    </row>
    <row r="50" s="66" customFormat="1" ht="49" customHeight="1" spans="1:10">
      <c r="A50" s="78"/>
      <c r="B50" s="105"/>
      <c r="C50" s="102" t="s">
        <v>29</v>
      </c>
      <c r="D50" s="102" t="s">
        <v>53</v>
      </c>
      <c r="E50" s="102">
        <v>80</v>
      </c>
      <c r="F50" s="103" t="s">
        <v>28</v>
      </c>
      <c r="G50" s="104"/>
      <c r="H50" s="102"/>
      <c r="I50" s="128"/>
      <c r="J50" s="128"/>
    </row>
    <row r="51" s="66" customFormat="1" ht="49" customHeight="1" spans="1:10">
      <c r="A51" s="78"/>
      <c r="B51" s="106"/>
      <c r="C51" s="102" t="s">
        <v>42</v>
      </c>
      <c r="D51" s="102" t="s">
        <v>43</v>
      </c>
      <c r="E51" s="102">
        <v>1</v>
      </c>
      <c r="F51" s="103" t="s">
        <v>16</v>
      </c>
      <c r="G51" s="104"/>
      <c r="H51" s="102"/>
      <c r="I51" s="128"/>
      <c r="J51" s="128"/>
    </row>
    <row r="52" s="66" customFormat="1" ht="49" customHeight="1" spans="1:10">
      <c r="A52" s="78"/>
      <c r="B52" s="105" t="s">
        <v>44</v>
      </c>
      <c r="C52" s="102" t="s">
        <v>45</v>
      </c>
      <c r="D52" s="102"/>
      <c r="E52" s="102"/>
      <c r="F52" s="102"/>
      <c r="G52" s="102"/>
      <c r="H52" s="102"/>
      <c r="I52" s="129"/>
      <c r="J52" s="129"/>
    </row>
    <row r="53" s="66" customFormat="1" ht="49" customHeight="1" spans="1:10">
      <c r="A53" s="78"/>
      <c r="B53" s="107" t="s">
        <v>63</v>
      </c>
      <c r="C53" s="108" t="s">
        <v>14</v>
      </c>
      <c r="D53" s="109" t="s">
        <v>64</v>
      </c>
      <c r="E53" s="109">
        <v>1</v>
      </c>
      <c r="F53" s="110" t="s">
        <v>16</v>
      </c>
      <c r="G53" s="111"/>
      <c r="H53" s="109"/>
      <c r="I53" s="130"/>
      <c r="J53" s="130"/>
    </row>
    <row r="54" s="66" customFormat="1" ht="49" customHeight="1" spans="1:10">
      <c r="A54" s="78"/>
      <c r="B54" s="112"/>
      <c r="C54" s="113" t="s">
        <v>65</v>
      </c>
      <c r="D54" s="114" t="s">
        <v>59</v>
      </c>
      <c r="E54" s="115">
        <v>1</v>
      </c>
      <c r="F54" s="116" t="s">
        <v>16</v>
      </c>
      <c r="G54" s="117"/>
      <c r="H54" s="115"/>
      <c r="I54" s="131"/>
      <c r="J54" s="131"/>
    </row>
    <row r="55" s="66" customFormat="1" ht="49" customHeight="1" spans="1:10">
      <c r="A55" s="78"/>
      <c r="B55" s="112"/>
      <c r="C55" s="118"/>
      <c r="D55" s="114" t="s">
        <v>21</v>
      </c>
      <c r="E55" s="115">
        <v>1</v>
      </c>
      <c r="F55" s="116" t="s">
        <v>16</v>
      </c>
      <c r="G55" s="117"/>
      <c r="H55" s="115"/>
      <c r="I55" s="131"/>
      <c r="J55" s="131"/>
    </row>
    <row r="56" s="66" customFormat="1" ht="49" customHeight="1" spans="1:10">
      <c r="A56" s="78"/>
      <c r="B56" s="112"/>
      <c r="C56" s="118"/>
      <c r="D56" s="114" t="s">
        <v>60</v>
      </c>
      <c r="E56" s="115">
        <v>1</v>
      </c>
      <c r="F56" s="116" t="s">
        <v>16</v>
      </c>
      <c r="G56" s="117"/>
      <c r="H56" s="115"/>
      <c r="I56" s="131"/>
      <c r="J56" s="131"/>
    </row>
    <row r="57" s="66" customFormat="1" ht="49" customHeight="1" spans="1:10">
      <c r="A57" s="78"/>
      <c r="B57" s="112"/>
      <c r="C57" s="118"/>
      <c r="D57" s="114" t="s">
        <v>61</v>
      </c>
      <c r="E57" s="115">
        <v>1</v>
      </c>
      <c r="F57" s="116" t="s">
        <v>16</v>
      </c>
      <c r="G57" s="117"/>
      <c r="H57" s="115"/>
      <c r="I57" s="131"/>
      <c r="J57" s="131"/>
    </row>
    <row r="58" s="66" customFormat="1" ht="49" customHeight="1" spans="1:10">
      <c r="A58" s="78"/>
      <c r="B58" s="112"/>
      <c r="C58" s="118"/>
      <c r="D58" s="114" t="s">
        <v>51</v>
      </c>
      <c r="E58" s="115">
        <v>1</v>
      </c>
      <c r="F58" s="116" t="s">
        <v>16</v>
      </c>
      <c r="G58" s="117"/>
      <c r="H58" s="115"/>
      <c r="I58" s="131"/>
      <c r="J58" s="131"/>
    </row>
    <row r="59" s="66" customFormat="1" ht="49" customHeight="1" spans="1:10">
      <c r="A59" s="78"/>
      <c r="B59" s="112"/>
      <c r="C59" s="118"/>
      <c r="D59" s="73" t="s">
        <v>66</v>
      </c>
      <c r="E59" s="115">
        <v>5</v>
      </c>
      <c r="F59" s="119" t="s">
        <v>35</v>
      </c>
      <c r="G59" s="120"/>
      <c r="H59" s="115"/>
      <c r="I59" s="131"/>
      <c r="J59" s="131"/>
    </row>
    <row r="60" s="66" customFormat="1" ht="49" customHeight="1" spans="1:10">
      <c r="A60" s="78"/>
      <c r="B60" s="112"/>
      <c r="C60" s="121"/>
      <c r="D60" s="114" t="s">
        <v>67</v>
      </c>
      <c r="E60" s="114">
        <v>150</v>
      </c>
      <c r="F60" s="116" t="s">
        <v>16</v>
      </c>
      <c r="G60" s="117"/>
      <c r="H60" s="114"/>
      <c r="I60" s="131"/>
      <c r="J60" s="131"/>
    </row>
    <row r="61" s="66" customFormat="1" ht="49" customHeight="1" spans="1:10">
      <c r="A61" s="78"/>
      <c r="B61" s="112"/>
      <c r="C61" s="73" t="s">
        <v>68</v>
      </c>
      <c r="D61" s="73" t="s">
        <v>69</v>
      </c>
      <c r="E61" s="115">
        <v>1</v>
      </c>
      <c r="F61" s="119" t="s">
        <v>62</v>
      </c>
      <c r="G61" s="120"/>
      <c r="H61" s="115"/>
      <c r="I61" s="131"/>
      <c r="J61" s="131"/>
    </row>
    <row r="62" s="66" customFormat="1" ht="49" customHeight="1" spans="1:10">
      <c r="A62" s="78"/>
      <c r="B62" s="112"/>
      <c r="C62" s="114" t="s">
        <v>29</v>
      </c>
      <c r="D62" s="114" t="s">
        <v>53</v>
      </c>
      <c r="E62" s="114">
        <v>100</v>
      </c>
      <c r="F62" s="116" t="s">
        <v>28</v>
      </c>
      <c r="G62" s="117"/>
      <c r="H62" s="115"/>
      <c r="I62" s="131"/>
      <c r="J62" s="131"/>
    </row>
    <row r="63" s="66" customFormat="1" ht="49" customHeight="1" spans="1:10">
      <c r="A63" s="78"/>
      <c r="B63" s="122"/>
      <c r="C63" s="115" t="s">
        <v>42</v>
      </c>
      <c r="D63" s="115" t="s">
        <v>43</v>
      </c>
      <c r="E63" s="115">
        <v>1</v>
      </c>
      <c r="F63" s="119" t="s">
        <v>16</v>
      </c>
      <c r="G63" s="120"/>
      <c r="H63" s="115"/>
      <c r="I63" s="131"/>
      <c r="J63" s="131"/>
    </row>
    <row r="64" s="66" customFormat="1" ht="49" customHeight="1" spans="1:10">
      <c r="A64" s="78"/>
      <c r="B64" s="115" t="s">
        <v>44</v>
      </c>
      <c r="C64" s="119" t="s">
        <v>45</v>
      </c>
      <c r="D64" s="123"/>
      <c r="E64" s="123"/>
      <c r="F64" s="123"/>
      <c r="G64" s="123"/>
      <c r="H64" s="120"/>
      <c r="I64" s="132"/>
      <c r="J64" s="132"/>
    </row>
    <row r="65" ht="41" customHeight="1" spans="1:13">
      <c r="A65" s="133" t="s">
        <v>70</v>
      </c>
      <c r="B65" s="133"/>
      <c r="C65" s="133"/>
      <c r="D65" s="133"/>
      <c r="E65" s="133"/>
      <c r="F65" s="133"/>
      <c r="G65" s="133"/>
      <c r="H65" s="133"/>
      <c r="I65" s="154"/>
      <c r="J65" s="155"/>
      <c r="L65" s="66"/>
      <c r="M65" s="66"/>
    </row>
    <row r="66" ht="41" customHeight="1" spans="1:13">
      <c r="A66" s="134" t="s">
        <v>71</v>
      </c>
      <c r="B66" s="135" t="s">
        <v>72</v>
      </c>
      <c r="C66" s="133" t="s">
        <v>73</v>
      </c>
      <c r="D66" s="133" t="s">
        <v>74</v>
      </c>
      <c r="E66" s="136" t="s">
        <v>9</v>
      </c>
      <c r="F66" s="137"/>
      <c r="G66" s="138" t="s">
        <v>8</v>
      </c>
      <c r="H66" s="133" t="s">
        <v>75</v>
      </c>
      <c r="I66" s="154" t="s">
        <v>76</v>
      </c>
      <c r="J66" s="155" t="s">
        <v>77</v>
      </c>
      <c r="L66" s="66"/>
      <c r="M66" s="66"/>
    </row>
    <row r="67" ht="161" customHeight="1" spans="1:13">
      <c r="A67" s="139"/>
      <c r="B67" s="140"/>
      <c r="C67" s="141" t="s">
        <v>78</v>
      </c>
      <c r="D67" s="142" t="s">
        <v>79</v>
      </c>
      <c r="E67" s="143" t="s">
        <v>80</v>
      </c>
      <c r="F67" s="144" t="s">
        <v>81</v>
      </c>
      <c r="G67" s="143">
        <v>1</v>
      </c>
      <c r="H67" s="145"/>
      <c r="I67" s="145"/>
      <c r="J67" s="145"/>
      <c r="L67" s="66"/>
      <c r="M67" s="66"/>
    </row>
    <row r="68" ht="116.25" customHeight="1" spans="1:13">
      <c r="A68" s="139"/>
      <c r="B68" s="140"/>
      <c r="C68" s="141" t="s">
        <v>82</v>
      </c>
      <c r="D68" s="142" t="s">
        <v>83</v>
      </c>
      <c r="E68" s="143" t="s">
        <v>80</v>
      </c>
      <c r="F68" s="144" t="s">
        <v>81</v>
      </c>
      <c r="G68" s="143">
        <v>1</v>
      </c>
      <c r="H68" s="145"/>
      <c r="I68" s="145"/>
      <c r="J68" s="145"/>
      <c r="L68" s="66"/>
      <c r="M68" s="66"/>
    </row>
    <row r="69" ht="209" customHeight="1" spans="1:13">
      <c r="A69" s="139"/>
      <c r="B69" s="140"/>
      <c r="C69" s="146" t="s">
        <v>84</v>
      </c>
      <c r="D69" s="147" t="s">
        <v>85</v>
      </c>
      <c r="E69" s="143" t="s">
        <v>80</v>
      </c>
      <c r="F69" s="144" t="s">
        <v>81</v>
      </c>
      <c r="G69" s="143">
        <v>1</v>
      </c>
      <c r="H69" s="145"/>
      <c r="I69" s="145"/>
      <c r="J69" s="145"/>
      <c r="L69" s="66"/>
      <c r="M69" s="66"/>
    </row>
    <row r="70" ht="50" customHeight="1" spans="1:13">
      <c r="A70" s="139"/>
      <c r="B70" s="140"/>
      <c r="C70" s="141" t="s">
        <v>86</v>
      </c>
      <c r="D70" s="142" t="s">
        <v>87</v>
      </c>
      <c r="E70" s="143" t="s">
        <v>80</v>
      </c>
      <c r="F70" s="144" t="s">
        <v>81</v>
      </c>
      <c r="G70" s="143">
        <v>1</v>
      </c>
      <c r="H70" s="145"/>
      <c r="I70" s="145"/>
      <c r="J70" s="145"/>
      <c r="L70" s="66"/>
      <c r="M70" s="66"/>
    </row>
    <row r="71" ht="69.75" customHeight="1" spans="1:13">
      <c r="A71" s="139"/>
      <c r="B71" s="140"/>
      <c r="C71" s="141" t="s">
        <v>88</v>
      </c>
      <c r="D71" s="142" t="s">
        <v>89</v>
      </c>
      <c r="E71" s="143" t="s">
        <v>80</v>
      </c>
      <c r="F71" s="144" t="s">
        <v>81</v>
      </c>
      <c r="G71" s="143">
        <v>1</v>
      </c>
      <c r="H71" s="145"/>
      <c r="I71" s="145"/>
      <c r="J71" s="145"/>
      <c r="L71" s="66"/>
      <c r="M71" s="66"/>
    </row>
    <row r="72" ht="60" customHeight="1" spans="1:13">
      <c r="A72" s="139"/>
      <c r="B72" s="140"/>
      <c r="C72" s="141" t="s">
        <v>90</v>
      </c>
      <c r="D72" s="142" t="s">
        <v>91</v>
      </c>
      <c r="E72" s="143" t="s">
        <v>80</v>
      </c>
      <c r="F72" s="144" t="s">
        <v>81</v>
      </c>
      <c r="G72" s="143">
        <v>1</v>
      </c>
      <c r="H72" s="145"/>
      <c r="I72" s="145"/>
      <c r="J72" s="145"/>
      <c r="L72" s="66"/>
      <c r="M72" s="66"/>
    </row>
    <row r="73" ht="69.75" customHeight="1" spans="1:13">
      <c r="A73" s="139"/>
      <c r="B73" s="140"/>
      <c r="C73" s="141" t="s">
        <v>92</v>
      </c>
      <c r="D73" s="142" t="s">
        <v>93</v>
      </c>
      <c r="E73" s="143" t="s">
        <v>80</v>
      </c>
      <c r="F73" s="144" t="s">
        <v>81</v>
      </c>
      <c r="G73" s="143">
        <v>1</v>
      </c>
      <c r="H73" s="145"/>
      <c r="I73" s="145"/>
      <c r="J73" s="145"/>
      <c r="L73" s="66"/>
      <c r="M73" s="66"/>
    </row>
    <row r="74" ht="69.75" customHeight="1" spans="1:13">
      <c r="A74" s="139"/>
      <c r="B74" s="140"/>
      <c r="C74" s="141" t="s">
        <v>94</v>
      </c>
      <c r="D74" s="142" t="s">
        <v>95</v>
      </c>
      <c r="E74" s="143" t="s">
        <v>80</v>
      </c>
      <c r="F74" s="144" t="s">
        <v>81</v>
      </c>
      <c r="G74" s="143">
        <v>1</v>
      </c>
      <c r="H74" s="145"/>
      <c r="I74" s="145"/>
      <c r="J74" s="145"/>
      <c r="L74" s="66"/>
      <c r="M74" s="66"/>
    </row>
    <row r="75" ht="43.5" customHeight="1" spans="1:13">
      <c r="A75" s="139"/>
      <c r="B75" s="148"/>
      <c r="C75" s="141" t="s">
        <v>96</v>
      </c>
      <c r="D75" s="142" t="s">
        <v>97</v>
      </c>
      <c r="E75" s="143" t="s">
        <v>80</v>
      </c>
      <c r="F75" s="144" t="s">
        <v>81</v>
      </c>
      <c r="G75" s="143">
        <v>1</v>
      </c>
      <c r="H75" s="145"/>
      <c r="I75" s="145"/>
      <c r="J75" s="145"/>
      <c r="L75" s="66"/>
      <c r="M75" s="66"/>
    </row>
    <row r="76" ht="81.75" customHeight="1" spans="1:13">
      <c r="A76" s="139"/>
      <c r="B76" s="146" t="s">
        <v>98</v>
      </c>
      <c r="C76" s="146"/>
      <c r="D76" s="142" t="s">
        <v>99</v>
      </c>
      <c r="E76" s="143" t="s">
        <v>80</v>
      </c>
      <c r="F76" s="144" t="s">
        <v>81</v>
      </c>
      <c r="G76" s="143">
        <v>3</v>
      </c>
      <c r="H76" s="145"/>
      <c r="I76" s="145"/>
      <c r="J76" s="145"/>
      <c r="L76" s="66"/>
      <c r="M76" s="66"/>
    </row>
    <row r="77" ht="86.25" customHeight="1" spans="1:13">
      <c r="A77" s="149"/>
      <c r="B77" s="146" t="s">
        <v>100</v>
      </c>
      <c r="C77" s="146"/>
      <c r="D77" s="142" t="s">
        <v>101</v>
      </c>
      <c r="E77" s="143" t="s">
        <v>80</v>
      </c>
      <c r="F77" s="144" t="s">
        <v>81</v>
      </c>
      <c r="G77" s="143">
        <v>1</v>
      </c>
      <c r="H77" s="145"/>
      <c r="I77" s="145"/>
      <c r="J77" s="145"/>
      <c r="L77" s="66"/>
      <c r="M77" s="66"/>
    </row>
    <row r="78" ht="54" customHeight="1" spans="1:13">
      <c r="A78" s="133" t="s">
        <v>102</v>
      </c>
      <c r="B78" s="133"/>
      <c r="C78" s="133"/>
      <c r="D78" s="133"/>
      <c r="E78" s="133"/>
      <c r="F78" s="133"/>
      <c r="G78" s="133"/>
      <c r="H78" s="133"/>
      <c r="I78" s="145"/>
      <c r="J78" s="155"/>
      <c r="L78" s="66"/>
      <c r="M78" s="66"/>
    </row>
    <row r="79" ht="154" customHeight="1" spans="1:13">
      <c r="A79" s="133" t="s">
        <v>103</v>
      </c>
      <c r="B79" s="150" t="s">
        <v>104</v>
      </c>
      <c r="C79" s="151"/>
      <c r="D79" s="151"/>
      <c r="E79" s="151"/>
      <c r="F79" s="152"/>
      <c r="G79" s="153">
        <v>500</v>
      </c>
      <c r="H79" s="133"/>
      <c r="I79" s="145"/>
      <c r="J79" s="155"/>
      <c r="L79" s="66"/>
      <c r="M79" s="66"/>
    </row>
    <row r="80" ht="37" customHeight="1" spans="1:13">
      <c r="A80" s="72" t="s">
        <v>105</v>
      </c>
      <c r="B80" s="72"/>
      <c r="C80" s="72"/>
      <c r="D80" s="72"/>
      <c r="E80" s="72"/>
      <c r="F80" s="72"/>
      <c r="G80" s="72"/>
      <c r="H80" s="72"/>
      <c r="I80" s="145">
        <f>I78+I65</f>
        <v>0</v>
      </c>
      <c r="J80" s="131" t="s">
        <v>106</v>
      </c>
      <c r="L80" s="66"/>
      <c r="M80" s="66"/>
    </row>
    <row r="81" ht="27.75" customHeight="1" spans="1:13">
      <c r="A81" s="72" t="s">
        <v>107</v>
      </c>
      <c r="B81" s="72"/>
      <c r="C81" s="72"/>
      <c r="D81" s="72"/>
      <c r="E81" s="72"/>
      <c r="F81" s="72"/>
      <c r="G81" s="72"/>
      <c r="H81" s="72"/>
      <c r="I81" s="145">
        <v>0</v>
      </c>
      <c r="J81" s="131" t="s">
        <v>106</v>
      </c>
      <c r="L81" s="66"/>
      <c r="M81" s="66"/>
    </row>
    <row r="82" ht="23.25" customHeight="1" spans="1:13">
      <c r="A82" s="72" t="s">
        <v>108</v>
      </c>
      <c r="B82" s="72"/>
      <c r="C82" s="72"/>
      <c r="D82" s="72"/>
      <c r="E82" s="72"/>
      <c r="F82" s="72"/>
      <c r="G82" s="72"/>
      <c r="H82" s="72"/>
      <c r="I82" s="156">
        <f>I80*I81</f>
        <v>0</v>
      </c>
      <c r="J82" s="131" t="s">
        <v>106</v>
      </c>
      <c r="L82" s="66"/>
      <c r="M82" s="66"/>
    </row>
    <row r="83" ht="29.25" customHeight="1" spans="1:13">
      <c r="A83" s="72" t="s">
        <v>109</v>
      </c>
      <c r="B83" s="72"/>
      <c r="C83" s="72"/>
      <c r="D83" s="72"/>
      <c r="E83" s="72"/>
      <c r="F83" s="72"/>
      <c r="G83" s="72"/>
      <c r="H83" s="72"/>
      <c r="I83" s="157">
        <f>I80+I82</f>
        <v>0</v>
      </c>
      <c r="J83" s="158"/>
      <c r="L83" s="66"/>
      <c r="M83" s="66"/>
    </row>
    <row r="84" spans="12:13">
      <c r="L84" s="66"/>
      <c r="M84" s="66"/>
    </row>
    <row r="85" spans="12:13">
      <c r="L85" s="66"/>
      <c r="M85" s="66"/>
    </row>
  </sheetData>
  <mergeCells count="87">
    <mergeCell ref="A1:J1"/>
    <mergeCell ref="A2:B2"/>
    <mergeCell ref="C2:J2"/>
    <mergeCell ref="B3:J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C21:H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C38:H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C52:H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C64:H64"/>
    <mergeCell ref="A65:H65"/>
    <mergeCell ref="E66:F66"/>
    <mergeCell ref="B76:C76"/>
    <mergeCell ref="B77:C77"/>
    <mergeCell ref="A78:H78"/>
    <mergeCell ref="B79:F79"/>
    <mergeCell ref="A80:H80"/>
    <mergeCell ref="A81:H81"/>
    <mergeCell ref="A82:H82"/>
    <mergeCell ref="A83:H83"/>
    <mergeCell ref="I83:J83"/>
    <mergeCell ref="A4:A64"/>
    <mergeCell ref="A66:A77"/>
    <mergeCell ref="B5:B20"/>
    <mergeCell ref="B22:B37"/>
    <mergeCell ref="B39:B51"/>
    <mergeCell ref="B53:B63"/>
    <mergeCell ref="B66:B75"/>
    <mergeCell ref="C7:C12"/>
    <mergeCell ref="C24:C29"/>
    <mergeCell ref="C40:C45"/>
    <mergeCell ref="C54:C60"/>
  </mergeCells>
  <pageMargins left="0.7" right="0.7" top="0.75" bottom="0.75" header="0.3" footer="0.3"/>
  <pageSetup paperSize="8" scale="5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3"/>
  <sheetViews>
    <sheetView zoomScale="55" zoomScaleNormal="55" workbookViewId="0">
      <selection activeCell="Q9" sqref="Q9"/>
    </sheetView>
  </sheetViews>
  <sheetFormatPr defaultColWidth="9" defaultRowHeight="22.5" outlineLevelCol="5"/>
  <cols>
    <col min="1" max="4" width="44.7666666666667" style="43" customWidth="1"/>
    <col min="5" max="5" width="24.3083333333333" style="43" customWidth="1"/>
    <col min="6" max="6" width="34.7583333333333" style="43" customWidth="1"/>
    <col min="7" max="255" width="9" style="43"/>
    <col min="256" max="256" width="18.25" style="43" customWidth="1"/>
    <col min="257" max="257" width="31.75" style="43" customWidth="1"/>
    <col min="258" max="258" width="42.25" style="43" customWidth="1"/>
    <col min="259" max="259" width="32.5" style="43" customWidth="1"/>
    <col min="260" max="260" width="35.75" style="43" customWidth="1"/>
    <col min="261" max="511" width="9" style="43"/>
    <col min="512" max="512" width="18.25" style="43" customWidth="1"/>
    <col min="513" max="513" width="31.75" style="43" customWidth="1"/>
    <col min="514" max="514" width="42.25" style="43" customWidth="1"/>
    <col min="515" max="515" width="32.5" style="43" customWidth="1"/>
    <col min="516" max="516" width="35.75" style="43" customWidth="1"/>
    <col min="517" max="767" width="9" style="43"/>
    <col min="768" max="768" width="18.25" style="43" customWidth="1"/>
    <col min="769" max="769" width="31.75" style="43" customWidth="1"/>
    <col min="770" max="770" width="42.25" style="43" customWidth="1"/>
    <col min="771" max="771" width="32.5" style="43" customWidth="1"/>
    <col min="772" max="772" width="35.75" style="43" customWidth="1"/>
    <col min="773" max="1023" width="9" style="43"/>
    <col min="1024" max="1024" width="18.25" style="43" customWidth="1"/>
    <col min="1025" max="1025" width="31.75" style="43" customWidth="1"/>
    <col min="1026" max="1026" width="42.25" style="43" customWidth="1"/>
    <col min="1027" max="1027" width="32.5" style="43" customWidth="1"/>
    <col min="1028" max="1028" width="35.75" style="43" customWidth="1"/>
    <col min="1029" max="1279" width="9" style="43"/>
    <col min="1280" max="1280" width="18.25" style="43" customWidth="1"/>
    <col min="1281" max="1281" width="31.75" style="43" customWidth="1"/>
    <col min="1282" max="1282" width="42.25" style="43" customWidth="1"/>
    <col min="1283" max="1283" width="32.5" style="43" customWidth="1"/>
    <col min="1284" max="1284" width="35.75" style="43" customWidth="1"/>
    <col min="1285" max="1535" width="9" style="43"/>
    <col min="1536" max="1536" width="18.25" style="43" customWidth="1"/>
    <col min="1537" max="1537" width="31.75" style="43" customWidth="1"/>
    <col min="1538" max="1538" width="42.25" style="43" customWidth="1"/>
    <col min="1539" max="1539" width="32.5" style="43" customWidth="1"/>
    <col min="1540" max="1540" width="35.75" style="43" customWidth="1"/>
    <col min="1541" max="1791" width="9" style="43"/>
    <col min="1792" max="1792" width="18.25" style="43" customWidth="1"/>
    <col min="1793" max="1793" width="31.75" style="43" customWidth="1"/>
    <col min="1794" max="1794" width="42.25" style="43" customWidth="1"/>
    <col min="1795" max="1795" width="32.5" style="43" customWidth="1"/>
    <col min="1796" max="1796" width="35.75" style="43" customWidth="1"/>
    <col min="1797" max="2047" width="9" style="43"/>
    <col min="2048" max="2048" width="18.25" style="43" customWidth="1"/>
    <col min="2049" max="2049" width="31.75" style="43" customWidth="1"/>
    <col min="2050" max="2050" width="42.25" style="43" customWidth="1"/>
    <col min="2051" max="2051" width="32.5" style="43" customWidth="1"/>
    <col min="2052" max="2052" width="35.75" style="43" customWidth="1"/>
    <col min="2053" max="2303" width="9" style="43"/>
    <col min="2304" max="2304" width="18.25" style="43" customWidth="1"/>
    <col min="2305" max="2305" width="31.75" style="43" customWidth="1"/>
    <col min="2306" max="2306" width="42.25" style="43" customWidth="1"/>
    <col min="2307" max="2307" width="32.5" style="43" customWidth="1"/>
    <col min="2308" max="2308" width="35.75" style="43" customWidth="1"/>
    <col min="2309" max="2559" width="9" style="43"/>
    <col min="2560" max="2560" width="18.25" style="43" customWidth="1"/>
    <col min="2561" max="2561" width="31.75" style="43" customWidth="1"/>
    <col min="2562" max="2562" width="42.25" style="43" customWidth="1"/>
    <col min="2563" max="2563" width="32.5" style="43" customWidth="1"/>
    <col min="2564" max="2564" width="35.75" style="43" customWidth="1"/>
    <col min="2565" max="2815" width="9" style="43"/>
    <col min="2816" max="2816" width="18.25" style="43" customWidth="1"/>
    <col min="2817" max="2817" width="31.75" style="43" customWidth="1"/>
    <col min="2818" max="2818" width="42.25" style="43" customWidth="1"/>
    <col min="2819" max="2819" width="32.5" style="43" customWidth="1"/>
    <col min="2820" max="2820" width="35.75" style="43" customWidth="1"/>
    <col min="2821" max="3071" width="9" style="43"/>
    <col min="3072" max="3072" width="18.25" style="43" customWidth="1"/>
    <col min="3073" max="3073" width="31.75" style="43" customWidth="1"/>
    <col min="3074" max="3074" width="42.25" style="43" customWidth="1"/>
    <col min="3075" max="3075" width="32.5" style="43" customWidth="1"/>
    <col min="3076" max="3076" width="35.75" style="43" customWidth="1"/>
    <col min="3077" max="3327" width="9" style="43"/>
    <col min="3328" max="3328" width="18.25" style="43" customWidth="1"/>
    <col min="3329" max="3329" width="31.75" style="43" customWidth="1"/>
    <col min="3330" max="3330" width="42.25" style="43" customWidth="1"/>
    <col min="3331" max="3331" width="32.5" style="43" customWidth="1"/>
    <col min="3332" max="3332" width="35.75" style="43" customWidth="1"/>
    <col min="3333" max="3583" width="9" style="43"/>
    <col min="3584" max="3584" width="18.25" style="43" customWidth="1"/>
    <col min="3585" max="3585" width="31.75" style="43" customWidth="1"/>
    <col min="3586" max="3586" width="42.25" style="43" customWidth="1"/>
    <col min="3587" max="3587" width="32.5" style="43" customWidth="1"/>
    <col min="3588" max="3588" width="35.75" style="43" customWidth="1"/>
    <col min="3589" max="3839" width="9" style="43"/>
    <col min="3840" max="3840" width="18.25" style="43" customWidth="1"/>
    <col min="3841" max="3841" width="31.75" style="43" customWidth="1"/>
    <col min="3842" max="3842" width="42.25" style="43" customWidth="1"/>
    <col min="3843" max="3843" width="32.5" style="43" customWidth="1"/>
    <col min="3844" max="3844" width="35.75" style="43" customWidth="1"/>
    <col min="3845" max="4095" width="9" style="43"/>
    <col min="4096" max="4096" width="18.25" style="43" customWidth="1"/>
    <col min="4097" max="4097" width="31.75" style="43" customWidth="1"/>
    <col min="4098" max="4098" width="42.25" style="43" customWidth="1"/>
    <col min="4099" max="4099" width="32.5" style="43" customWidth="1"/>
    <col min="4100" max="4100" width="35.75" style="43" customWidth="1"/>
    <col min="4101" max="4351" width="9" style="43"/>
    <col min="4352" max="4352" width="18.25" style="43" customWidth="1"/>
    <col min="4353" max="4353" width="31.75" style="43" customWidth="1"/>
    <col min="4354" max="4354" width="42.25" style="43" customWidth="1"/>
    <col min="4355" max="4355" width="32.5" style="43" customWidth="1"/>
    <col min="4356" max="4356" width="35.75" style="43" customWidth="1"/>
    <col min="4357" max="4607" width="9" style="43"/>
    <col min="4608" max="4608" width="18.25" style="43" customWidth="1"/>
    <col min="4609" max="4609" width="31.75" style="43" customWidth="1"/>
    <col min="4610" max="4610" width="42.25" style="43" customWidth="1"/>
    <col min="4611" max="4611" width="32.5" style="43" customWidth="1"/>
    <col min="4612" max="4612" width="35.75" style="43" customWidth="1"/>
    <col min="4613" max="4863" width="9" style="43"/>
    <col min="4864" max="4864" width="18.25" style="43" customWidth="1"/>
    <col min="4865" max="4865" width="31.75" style="43" customWidth="1"/>
    <col min="4866" max="4866" width="42.25" style="43" customWidth="1"/>
    <col min="4867" max="4867" width="32.5" style="43" customWidth="1"/>
    <col min="4868" max="4868" width="35.75" style="43" customWidth="1"/>
    <col min="4869" max="5119" width="9" style="43"/>
    <col min="5120" max="5120" width="18.25" style="43" customWidth="1"/>
    <col min="5121" max="5121" width="31.75" style="43" customWidth="1"/>
    <col min="5122" max="5122" width="42.25" style="43" customWidth="1"/>
    <col min="5123" max="5123" width="32.5" style="43" customWidth="1"/>
    <col min="5124" max="5124" width="35.75" style="43" customWidth="1"/>
    <col min="5125" max="5375" width="9" style="43"/>
    <col min="5376" max="5376" width="18.25" style="43" customWidth="1"/>
    <col min="5377" max="5377" width="31.75" style="43" customWidth="1"/>
    <col min="5378" max="5378" width="42.25" style="43" customWidth="1"/>
    <col min="5379" max="5379" width="32.5" style="43" customWidth="1"/>
    <col min="5380" max="5380" width="35.75" style="43" customWidth="1"/>
    <col min="5381" max="5631" width="9" style="43"/>
    <col min="5632" max="5632" width="18.25" style="43" customWidth="1"/>
    <col min="5633" max="5633" width="31.75" style="43" customWidth="1"/>
    <col min="5634" max="5634" width="42.25" style="43" customWidth="1"/>
    <col min="5635" max="5635" width="32.5" style="43" customWidth="1"/>
    <col min="5636" max="5636" width="35.75" style="43" customWidth="1"/>
    <col min="5637" max="5887" width="9" style="43"/>
    <col min="5888" max="5888" width="18.25" style="43" customWidth="1"/>
    <col min="5889" max="5889" width="31.75" style="43" customWidth="1"/>
    <col min="5890" max="5890" width="42.25" style="43" customWidth="1"/>
    <col min="5891" max="5891" width="32.5" style="43" customWidth="1"/>
    <col min="5892" max="5892" width="35.75" style="43" customWidth="1"/>
    <col min="5893" max="6143" width="9" style="43"/>
    <col min="6144" max="6144" width="18.25" style="43" customWidth="1"/>
    <col min="6145" max="6145" width="31.75" style="43" customWidth="1"/>
    <col min="6146" max="6146" width="42.25" style="43" customWidth="1"/>
    <col min="6147" max="6147" width="32.5" style="43" customWidth="1"/>
    <col min="6148" max="6148" width="35.75" style="43" customWidth="1"/>
    <col min="6149" max="6399" width="9" style="43"/>
    <col min="6400" max="6400" width="18.25" style="43" customWidth="1"/>
    <col min="6401" max="6401" width="31.75" style="43" customWidth="1"/>
    <col min="6402" max="6402" width="42.25" style="43" customWidth="1"/>
    <col min="6403" max="6403" width="32.5" style="43" customWidth="1"/>
    <col min="6404" max="6404" width="35.75" style="43" customWidth="1"/>
    <col min="6405" max="6655" width="9" style="43"/>
    <col min="6656" max="6656" width="18.25" style="43" customWidth="1"/>
    <col min="6657" max="6657" width="31.75" style="43" customWidth="1"/>
    <col min="6658" max="6658" width="42.25" style="43" customWidth="1"/>
    <col min="6659" max="6659" width="32.5" style="43" customWidth="1"/>
    <col min="6660" max="6660" width="35.75" style="43" customWidth="1"/>
    <col min="6661" max="6911" width="9" style="43"/>
    <col min="6912" max="6912" width="18.25" style="43" customWidth="1"/>
    <col min="6913" max="6913" width="31.75" style="43" customWidth="1"/>
    <col min="6914" max="6914" width="42.25" style="43" customWidth="1"/>
    <col min="6915" max="6915" width="32.5" style="43" customWidth="1"/>
    <col min="6916" max="6916" width="35.75" style="43" customWidth="1"/>
    <col min="6917" max="7167" width="9" style="43"/>
    <col min="7168" max="7168" width="18.25" style="43" customWidth="1"/>
    <col min="7169" max="7169" width="31.75" style="43" customWidth="1"/>
    <col min="7170" max="7170" width="42.25" style="43" customWidth="1"/>
    <col min="7171" max="7171" width="32.5" style="43" customWidth="1"/>
    <col min="7172" max="7172" width="35.75" style="43" customWidth="1"/>
    <col min="7173" max="7423" width="9" style="43"/>
    <col min="7424" max="7424" width="18.25" style="43" customWidth="1"/>
    <col min="7425" max="7425" width="31.75" style="43" customWidth="1"/>
    <col min="7426" max="7426" width="42.25" style="43" customWidth="1"/>
    <col min="7427" max="7427" width="32.5" style="43" customWidth="1"/>
    <col min="7428" max="7428" width="35.75" style="43" customWidth="1"/>
    <col min="7429" max="7679" width="9" style="43"/>
    <col min="7680" max="7680" width="18.25" style="43" customWidth="1"/>
    <col min="7681" max="7681" width="31.75" style="43" customWidth="1"/>
    <col min="7682" max="7682" width="42.25" style="43" customWidth="1"/>
    <col min="7683" max="7683" width="32.5" style="43" customWidth="1"/>
    <col min="7684" max="7684" width="35.75" style="43" customWidth="1"/>
    <col min="7685" max="7935" width="9" style="43"/>
    <col min="7936" max="7936" width="18.25" style="43" customWidth="1"/>
    <col min="7937" max="7937" width="31.75" style="43" customWidth="1"/>
    <col min="7938" max="7938" width="42.25" style="43" customWidth="1"/>
    <col min="7939" max="7939" width="32.5" style="43" customWidth="1"/>
    <col min="7940" max="7940" width="35.75" style="43" customWidth="1"/>
    <col min="7941" max="8191" width="9" style="43"/>
    <col min="8192" max="8192" width="18.25" style="43" customWidth="1"/>
    <col min="8193" max="8193" width="31.75" style="43" customWidth="1"/>
    <col min="8194" max="8194" width="42.25" style="43" customWidth="1"/>
    <col min="8195" max="8195" width="32.5" style="43" customWidth="1"/>
    <col min="8196" max="8196" width="35.75" style="43" customWidth="1"/>
    <col min="8197" max="8447" width="9" style="43"/>
    <col min="8448" max="8448" width="18.25" style="43" customWidth="1"/>
    <col min="8449" max="8449" width="31.75" style="43" customWidth="1"/>
    <col min="8450" max="8450" width="42.25" style="43" customWidth="1"/>
    <col min="8451" max="8451" width="32.5" style="43" customWidth="1"/>
    <col min="8452" max="8452" width="35.75" style="43" customWidth="1"/>
    <col min="8453" max="8703" width="9" style="43"/>
    <col min="8704" max="8704" width="18.25" style="43" customWidth="1"/>
    <col min="8705" max="8705" width="31.75" style="43" customWidth="1"/>
    <col min="8706" max="8706" width="42.25" style="43" customWidth="1"/>
    <col min="8707" max="8707" width="32.5" style="43" customWidth="1"/>
    <col min="8708" max="8708" width="35.75" style="43" customWidth="1"/>
    <col min="8709" max="8959" width="9" style="43"/>
    <col min="8960" max="8960" width="18.25" style="43" customWidth="1"/>
    <col min="8961" max="8961" width="31.75" style="43" customWidth="1"/>
    <col min="8962" max="8962" width="42.25" style="43" customWidth="1"/>
    <col min="8963" max="8963" width="32.5" style="43" customWidth="1"/>
    <col min="8964" max="8964" width="35.75" style="43" customWidth="1"/>
    <col min="8965" max="9215" width="9" style="43"/>
    <col min="9216" max="9216" width="18.25" style="43" customWidth="1"/>
    <col min="9217" max="9217" width="31.75" style="43" customWidth="1"/>
    <col min="9218" max="9218" width="42.25" style="43" customWidth="1"/>
    <col min="9219" max="9219" width="32.5" style="43" customWidth="1"/>
    <col min="9220" max="9220" width="35.75" style="43" customWidth="1"/>
    <col min="9221" max="9471" width="9" style="43"/>
    <col min="9472" max="9472" width="18.25" style="43" customWidth="1"/>
    <col min="9473" max="9473" width="31.75" style="43" customWidth="1"/>
    <col min="9474" max="9474" width="42.25" style="43" customWidth="1"/>
    <col min="9475" max="9475" width="32.5" style="43" customWidth="1"/>
    <col min="9476" max="9476" width="35.75" style="43" customWidth="1"/>
    <col min="9477" max="9727" width="9" style="43"/>
    <col min="9728" max="9728" width="18.25" style="43" customWidth="1"/>
    <col min="9729" max="9729" width="31.75" style="43" customWidth="1"/>
    <col min="9730" max="9730" width="42.25" style="43" customWidth="1"/>
    <col min="9731" max="9731" width="32.5" style="43" customWidth="1"/>
    <col min="9732" max="9732" width="35.75" style="43" customWidth="1"/>
    <col min="9733" max="9983" width="9" style="43"/>
    <col min="9984" max="9984" width="18.25" style="43" customWidth="1"/>
    <col min="9985" max="9985" width="31.75" style="43" customWidth="1"/>
    <col min="9986" max="9986" width="42.25" style="43" customWidth="1"/>
    <col min="9987" max="9987" width="32.5" style="43" customWidth="1"/>
    <col min="9988" max="9988" width="35.75" style="43" customWidth="1"/>
    <col min="9989" max="10239" width="9" style="43"/>
    <col min="10240" max="10240" width="18.25" style="43" customWidth="1"/>
    <col min="10241" max="10241" width="31.75" style="43" customWidth="1"/>
    <col min="10242" max="10242" width="42.25" style="43" customWidth="1"/>
    <col min="10243" max="10243" width="32.5" style="43" customWidth="1"/>
    <col min="10244" max="10244" width="35.75" style="43" customWidth="1"/>
    <col min="10245" max="10495" width="9" style="43"/>
    <col min="10496" max="10496" width="18.25" style="43" customWidth="1"/>
    <col min="10497" max="10497" width="31.75" style="43" customWidth="1"/>
    <col min="10498" max="10498" width="42.25" style="43" customWidth="1"/>
    <col min="10499" max="10499" width="32.5" style="43" customWidth="1"/>
    <col min="10500" max="10500" width="35.75" style="43" customWidth="1"/>
    <col min="10501" max="10751" width="9" style="43"/>
    <col min="10752" max="10752" width="18.25" style="43" customWidth="1"/>
    <col min="10753" max="10753" width="31.75" style="43" customWidth="1"/>
    <col min="10754" max="10754" width="42.25" style="43" customWidth="1"/>
    <col min="10755" max="10755" width="32.5" style="43" customWidth="1"/>
    <col min="10756" max="10756" width="35.75" style="43" customWidth="1"/>
    <col min="10757" max="11007" width="9" style="43"/>
    <col min="11008" max="11008" width="18.25" style="43" customWidth="1"/>
    <col min="11009" max="11009" width="31.75" style="43" customWidth="1"/>
    <col min="11010" max="11010" width="42.25" style="43" customWidth="1"/>
    <col min="11011" max="11011" width="32.5" style="43" customWidth="1"/>
    <col min="11012" max="11012" width="35.75" style="43" customWidth="1"/>
    <col min="11013" max="11263" width="9" style="43"/>
    <col min="11264" max="11264" width="18.25" style="43" customWidth="1"/>
    <col min="11265" max="11265" width="31.75" style="43" customWidth="1"/>
    <col min="11266" max="11266" width="42.25" style="43" customWidth="1"/>
    <col min="11267" max="11267" width="32.5" style="43" customWidth="1"/>
    <col min="11268" max="11268" width="35.75" style="43" customWidth="1"/>
    <col min="11269" max="11519" width="9" style="43"/>
    <col min="11520" max="11520" width="18.25" style="43" customWidth="1"/>
    <col min="11521" max="11521" width="31.75" style="43" customWidth="1"/>
    <col min="11522" max="11522" width="42.25" style="43" customWidth="1"/>
    <col min="11523" max="11523" width="32.5" style="43" customWidth="1"/>
    <col min="11524" max="11524" width="35.75" style="43" customWidth="1"/>
    <col min="11525" max="11775" width="9" style="43"/>
    <col min="11776" max="11776" width="18.25" style="43" customWidth="1"/>
    <col min="11777" max="11777" width="31.75" style="43" customWidth="1"/>
    <col min="11778" max="11778" width="42.25" style="43" customWidth="1"/>
    <col min="11779" max="11779" width="32.5" style="43" customWidth="1"/>
    <col min="11780" max="11780" width="35.75" style="43" customWidth="1"/>
    <col min="11781" max="12031" width="9" style="43"/>
    <col min="12032" max="12032" width="18.25" style="43" customWidth="1"/>
    <col min="12033" max="12033" width="31.75" style="43" customWidth="1"/>
    <col min="12034" max="12034" width="42.25" style="43" customWidth="1"/>
    <col min="12035" max="12035" width="32.5" style="43" customWidth="1"/>
    <col min="12036" max="12036" width="35.75" style="43" customWidth="1"/>
    <col min="12037" max="12287" width="9" style="43"/>
    <col min="12288" max="12288" width="18.25" style="43" customWidth="1"/>
    <col min="12289" max="12289" width="31.75" style="43" customWidth="1"/>
    <col min="12290" max="12290" width="42.25" style="43" customWidth="1"/>
    <col min="12291" max="12291" width="32.5" style="43" customWidth="1"/>
    <col min="12292" max="12292" width="35.75" style="43" customWidth="1"/>
    <col min="12293" max="12543" width="9" style="43"/>
    <col min="12544" max="12544" width="18.25" style="43" customWidth="1"/>
    <col min="12545" max="12545" width="31.75" style="43" customWidth="1"/>
    <col min="12546" max="12546" width="42.25" style="43" customWidth="1"/>
    <col min="12547" max="12547" width="32.5" style="43" customWidth="1"/>
    <col min="12548" max="12548" width="35.75" style="43" customWidth="1"/>
    <col min="12549" max="12799" width="9" style="43"/>
    <col min="12800" max="12800" width="18.25" style="43" customWidth="1"/>
    <col min="12801" max="12801" width="31.75" style="43" customWidth="1"/>
    <col min="12802" max="12802" width="42.25" style="43" customWidth="1"/>
    <col min="12803" max="12803" width="32.5" style="43" customWidth="1"/>
    <col min="12804" max="12804" width="35.75" style="43" customWidth="1"/>
    <col min="12805" max="13055" width="9" style="43"/>
    <col min="13056" max="13056" width="18.25" style="43" customWidth="1"/>
    <col min="13057" max="13057" width="31.75" style="43" customWidth="1"/>
    <col min="13058" max="13058" width="42.25" style="43" customWidth="1"/>
    <col min="13059" max="13059" width="32.5" style="43" customWidth="1"/>
    <col min="13060" max="13060" width="35.75" style="43" customWidth="1"/>
    <col min="13061" max="13311" width="9" style="43"/>
    <col min="13312" max="13312" width="18.25" style="43" customWidth="1"/>
    <col min="13313" max="13313" width="31.75" style="43" customWidth="1"/>
    <col min="13314" max="13314" width="42.25" style="43" customWidth="1"/>
    <col min="13315" max="13315" width="32.5" style="43" customWidth="1"/>
    <col min="13316" max="13316" width="35.75" style="43" customWidth="1"/>
    <col min="13317" max="13567" width="9" style="43"/>
    <col min="13568" max="13568" width="18.25" style="43" customWidth="1"/>
    <col min="13569" max="13569" width="31.75" style="43" customWidth="1"/>
    <col min="13570" max="13570" width="42.25" style="43" customWidth="1"/>
    <col min="13571" max="13571" width="32.5" style="43" customWidth="1"/>
    <col min="13572" max="13572" width="35.75" style="43" customWidth="1"/>
    <col min="13573" max="13823" width="9" style="43"/>
    <col min="13824" max="13824" width="18.25" style="43" customWidth="1"/>
    <col min="13825" max="13825" width="31.75" style="43" customWidth="1"/>
    <col min="13826" max="13826" width="42.25" style="43" customWidth="1"/>
    <col min="13827" max="13827" width="32.5" style="43" customWidth="1"/>
    <col min="13828" max="13828" width="35.75" style="43" customWidth="1"/>
    <col min="13829" max="14079" width="9" style="43"/>
    <col min="14080" max="14080" width="18.25" style="43" customWidth="1"/>
    <col min="14081" max="14081" width="31.75" style="43" customWidth="1"/>
    <col min="14082" max="14082" width="42.25" style="43" customWidth="1"/>
    <col min="14083" max="14083" width="32.5" style="43" customWidth="1"/>
    <col min="14084" max="14084" width="35.75" style="43" customWidth="1"/>
    <col min="14085" max="14335" width="9" style="43"/>
    <col min="14336" max="14336" width="18.25" style="43" customWidth="1"/>
    <col min="14337" max="14337" width="31.75" style="43" customWidth="1"/>
    <col min="14338" max="14338" width="42.25" style="43" customWidth="1"/>
    <col min="14339" max="14339" width="32.5" style="43" customWidth="1"/>
    <col min="14340" max="14340" width="35.75" style="43" customWidth="1"/>
    <col min="14341" max="14591" width="9" style="43"/>
    <col min="14592" max="14592" width="18.25" style="43" customWidth="1"/>
    <col min="14593" max="14593" width="31.75" style="43" customWidth="1"/>
    <col min="14594" max="14594" width="42.25" style="43" customWidth="1"/>
    <col min="14595" max="14595" width="32.5" style="43" customWidth="1"/>
    <col min="14596" max="14596" width="35.75" style="43" customWidth="1"/>
    <col min="14597" max="14847" width="9" style="43"/>
    <col min="14848" max="14848" width="18.25" style="43" customWidth="1"/>
    <col min="14849" max="14849" width="31.75" style="43" customWidth="1"/>
    <col min="14850" max="14850" width="42.25" style="43" customWidth="1"/>
    <col min="14851" max="14851" width="32.5" style="43" customWidth="1"/>
    <col min="14852" max="14852" width="35.75" style="43" customWidth="1"/>
    <col min="14853" max="15103" width="9" style="43"/>
    <col min="15104" max="15104" width="18.25" style="43" customWidth="1"/>
    <col min="15105" max="15105" width="31.75" style="43" customWidth="1"/>
    <col min="15106" max="15106" width="42.25" style="43" customWidth="1"/>
    <col min="15107" max="15107" width="32.5" style="43" customWidth="1"/>
    <col min="15108" max="15108" width="35.75" style="43" customWidth="1"/>
    <col min="15109" max="15359" width="9" style="43"/>
    <col min="15360" max="15360" width="18.25" style="43" customWidth="1"/>
    <col min="15361" max="15361" width="31.75" style="43" customWidth="1"/>
    <col min="15362" max="15362" width="42.25" style="43" customWidth="1"/>
    <col min="15363" max="15363" width="32.5" style="43" customWidth="1"/>
    <col min="15364" max="15364" width="35.75" style="43" customWidth="1"/>
    <col min="15365" max="15615" width="9" style="43"/>
    <col min="15616" max="15616" width="18.25" style="43" customWidth="1"/>
    <col min="15617" max="15617" width="31.75" style="43" customWidth="1"/>
    <col min="15618" max="15618" width="42.25" style="43" customWidth="1"/>
    <col min="15619" max="15619" width="32.5" style="43" customWidth="1"/>
    <col min="15620" max="15620" width="35.75" style="43" customWidth="1"/>
    <col min="15621" max="15871" width="9" style="43"/>
    <col min="15872" max="15872" width="18.25" style="43" customWidth="1"/>
    <col min="15873" max="15873" width="31.75" style="43" customWidth="1"/>
    <col min="15874" max="15874" width="42.25" style="43" customWidth="1"/>
    <col min="15875" max="15875" width="32.5" style="43" customWidth="1"/>
    <col min="15876" max="15876" width="35.75" style="43" customWidth="1"/>
    <col min="15877" max="16127" width="9" style="43"/>
    <col min="16128" max="16128" width="18.25" style="43" customWidth="1"/>
    <col min="16129" max="16129" width="31.75" style="43" customWidth="1"/>
    <col min="16130" max="16130" width="42.25" style="43" customWidth="1"/>
    <col min="16131" max="16131" width="32.5" style="43" customWidth="1"/>
    <col min="16132" max="16132" width="35.75" style="43" customWidth="1"/>
    <col min="16133" max="16384" width="9" style="43"/>
  </cols>
  <sheetData>
    <row r="1" ht="55.5" customHeight="1" spans="1:4">
      <c r="A1" s="44" t="s">
        <v>110</v>
      </c>
      <c r="B1" s="44"/>
      <c r="C1" s="44"/>
      <c r="D1" s="44"/>
    </row>
    <row r="2" ht="72" customHeight="1" spans="1:6">
      <c r="A2" s="45" t="s">
        <v>111</v>
      </c>
      <c r="B2" s="45" t="s">
        <v>112</v>
      </c>
      <c r="C2" s="45" t="s">
        <v>113</v>
      </c>
      <c r="D2" s="45" t="s">
        <v>114</v>
      </c>
      <c r="E2" s="46" t="s">
        <v>10</v>
      </c>
      <c r="F2" s="46"/>
    </row>
    <row r="3" ht="72" customHeight="1" spans="1:6">
      <c r="A3" s="47" t="s">
        <v>115</v>
      </c>
      <c r="B3" s="48" t="s">
        <v>116</v>
      </c>
      <c r="C3" s="48" t="s">
        <v>117</v>
      </c>
      <c r="D3" s="49" t="s">
        <v>118</v>
      </c>
      <c r="E3" s="50"/>
      <c r="F3" s="50"/>
    </row>
    <row r="4" ht="72" customHeight="1" spans="1:6">
      <c r="A4" s="51" t="s">
        <v>119</v>
      </c>
      <c r="B4" s="48" t="s">
        <v>120</v>
      </c>
      <c r="C4" s="51" t="s">
        <v>121</v>
      </c>
      <c r="D4" s="51" t="s">
        <v>122</v>
      </c>
      <c r="E4" s="50"/>
      <c r="F4" s="50"/>
    </row>
    <row r="5" ht="72" customHeight="1" spans="1:6">
      <c r="A5" s="52" t="s">
        <v>123</v>
      </c>
      <c r="B5" s="53" t="s">
        <v>124</v>
      </c>
      <c r="C5" s="54" t="s">
        <v>117</v>
      </c>
      <c r="D5" s="54" t="s">
        <v>125</v>
      </c>
      <c r="E5" s="50"/>
      <c r="F5" s="50"/>
    </row>
    <row r="6" ht="72" customHeight="1" spans="1:6">
      <c r="A6" s="55" t="s">
        <v>126</v>
      </c>
      <c r="B6" s="51" t="s">
        <v>127</v>
      </c>
      <c r="C6" s="56" t="s">
        <v>128</v>
      </c>
      <c r="D6" s="56" t="s">
        <v>129</v>
      </c>
      <c r="E6" s="50"/>
      <c r="F6" s="50"/>
    </row>
    <row r="7" ht="72" customHeight="1" spans="1:6">
      <c r="A7" s="55" t="s">
        <v>130</v>
      </c>
      <c r="B7" s="51" t="s">
        <v>131</v>
      </c>
      <c r="C7" s="56" t="s">
        <v>132</v>
      </c>
      <c r="D7" s="56" t="s">
        <v>133</v>
      </c>
      <c r="E7" s="50"/>
      <c r="F7" s="50"/>
    </row>
    <row r="8" ht="72" customHeight="1" spans="1:6">
      <c r="A8" s="57" t="s">
        <v>134</v>
      </c>
      <c r="B8" s="51" t="s">
        <v>135</v>
      </c>
      <c r="C8" s="57" t="s">
        <v>117</v>
      </c>
      <c r="D8" s="57" t="s">
        <v>136</v>
      </c>
      <c r="E8" s="50"/>
      <c r="F8" s="50"/>
    </row>
    <row r="9" ht="72" customHeight="1" spans="1:6">
      <c r="A9" s="47" t="s">
        <v>137</v>
      </c>
      <c r="B9" s="48" t="s">
        <v>138</v>
      </c>
      <c r="C9" s="48" t="s">
        <v>121</v>
      </c>
      <c r="D9" s="49" t="s">
        <v>122</v>
      </c>
      <c r="E9" s="50"/>
      <c r="F9" s="50"/>
    </row>
    <row r="10" ht="72" customHeight="1" spans="1:6">
      <c r="A10" s="58" t="s">
        <v>139</v>
      </c>
      <c r="B10" s="58" t="s">
        <v>140</v>
      </c>
      <c r="C10" s="59" t="s">
        <v>117</v>
      </c>
      <c r="D10" s="59" t="s">
        <v>141</v>
      </c>
      <c r="E10" s="50"/>
      <c r="F10" s="50"/>
    </row>
    <row r="11" ht="72" customHeight="1" spans="1:6">
      <c r="A11" s="58" t="s">
        <v>142</v>
      </c>
      <c r="B11" s="58" t="s">
        <v>143</v>
      </c>
      <c r="C11" s="58" t="s">
        <v>117</v>
      </c>
      <c r="D11" s="58" t="s">
        <v>144</v>
      </c>
      <c r="E11" s="50"/>
      <c r="F11" s="50"/>
    </row>
    <row r="12" ht="72" customHeight="1" spans="1:6">
      <c r="A12" s="60" t="s">
        <v>145</v>
      </c>
      <c r="B12" s="58" t="s">
        <v>143</v>
      </c>
      <c r="C12" s="58" t="s">
        <v>117</v>
      </c>
      <c r="D12" s="58" t="s">
        <v>146</v>
      </c>
      <c r="E12" s="50"/>
      <c r="F12" s="50"/>
    </row>
    <row r="13" ht="53.1" customHeight="1" spans="1:6">
      <c r="A13" s="61" t="s">
        <v>44</v>
      </c>
      <c r="B13" s="62" t="s">
        <v>147</v>
      </c>
      <c r="C13" s="63"/>
      <c r="D13" s="64"/>
      <c r="E13" s="50"/>
      <c r="F13" s="50"/>
    </row>
  </sheetData>
  <mergeCells count="2">
    <mergeCell ref="A1:D1"/>
    <mergeCell ref="B13:D13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2:H49"/>
  <sheetViews>
    <sheetView zoomScale="85" zoomScaleNormal="85" workbookViewId="0">
      <pane xSplit="1" ySplit="2" topLeftCell="B18" activePane="bottomRight" state="frozen"/>
      <selection/>
      <selection pane="topRight"/>
      <selection pane="bottomLeft"/>
      <selection pane="bottomRight" activeCell="L50" sqref="L50"/>
    </sheetView>
  </sheetViews>
  <sheetFormatPr defaultColWidth="9" defaultRowHeight="14.25" outlineLevelCol="7"/>
  <cols>
    <col min="1" max="2" width="9" style="19"/>
    <col min="3" max="3" width="20.2916666666667" style="19" customWidth="1"/>
    <col min="4" max="4" width="43.525" style="19" customWidth="1"/>
    <col min="5" max="5" width="48.375" style="19" customWidth="1"/>
    <col min="6" max="6" width="9" style="19" customWidth="1"/>
    <col min="7" max="8" width="9" style="19"/>
    <col min="9" max="236" width="9" style="20"/>
    <col min="237" max="237" width="9" style="20" hidden="1" customWidth="1"/>
    <col min="238" max="238" width="22.25" style="20" customWidth="1"/>
    <col min="239" max="239" width="48.375" style="20" customWidth="1"/>
    <col min="240" max="240" width="9" style="20" hidden="1" customWidth="1"/>
    <col min="241" max="242" width="9" style="20"/>
    <col min="243" max="243" width="18" style="20" customWidth="1"/>
    <col min="244" max="492" width="9" style="20"/>
    <col min="493" max="493" width="9" style="20" hidden="1" customWidth="1"/>
    <col min="494" max="494" width="22.25" style="20" customWidth="1"/>
    <col min="495" max="495" width="48.375" style="20" customWidth="1"/>
    <col min="496" max="496" width="9" style="20" hidden="1" customWidth="1"/>
    <col min="497" max="498" width="9" style="20"/>
    <col min="499" max="499" width="18" style="20" customWidth="1"/>
    <col min="500" max="748" width="9" style="20"/>
    <col min="749" max="749" width="9" style="20" hidden="1" customWidth="1"/>
    <col min="750" max="750" width="22.25" style="20" customWidth="1"/>
    <col min="751" max="751" width="48.375" style="20" customWidth="1"/>
    <col min="752" max="752" width="9" style="20" hidden="1" customWidth="1"/>
    <col min="753" max="754" width="9" style="20"/>
    <col min="755" max="755" width="18" style="20" customWidth="1"/>
    <col min="756" max="1004" width="9" style="20"/>
    <col min="1005" max="1005" width="9" style="20" hidden="1" customWidth="1"/>
    <col min="1006" max="1006" width="22.25" style="20" customWidth="1"/>
    <col min="1007" max="1007" width="48.375" style="20" customWidth="1"/>
    <col min="1008" max="1008" width="9" style="20" hidden="1" customWidth="1"/>
    <col min="1009" max="1010" width="9" style="20"/>
    <col min="1011" max="1011" width="18" style="20" customWidth="1"/>
    <col min="1012" max="1260" width="9" style="20"/>
    <col min="1261" max="1261" width="9" style="20" hidden="1" customWidth="1"/>
    <col min="1262" max="1262" width="22.25" style="20" customWidth="1"/>
    <col min="1263" max="1263" width="48.375" style="20" customWidth="1"/>
    <col min="1264" max="1264" width="9" style="20" hidden="1" customWidth="1"/>
    <col min="1265" max="1266" width="9" style="20"/>
    <col min="1267" max="1267" width="18" style="20" customWidth="1"/>
    <col min="1268" max="1516" width="9" style="20"/>
    <col min="1517" max="1517" width="9" style="20" hidden="1" customWidth="1"/>
    <col min="1518" max="1518" width="22.25" style="20" customWidth="1"/>
    <col min="1519" max="1519" width="48.375" style="20" customWidth="1"/>
    <col min="1520" max="1520" width="9" style="20" hidden="1" customWidth="1"/>
    <col min="1521" max="1522" width="9" style="20"/>
    <col min="1523" max="1523" width="18" style="20" customWidth="1"/>
    <col min="1524" max="1772" width="9" style="20"/>
    <col min="1773" max="1773" width="9" style="20" hidden="1" customWidth="1"/>
    <col min="1774" max="1774" width="22.25" style="20" customWidth="1"/>
    <col min="1775" max="1775" width="48.375" style="20" customWidth="1"/>
    <col min="1776" max="1776" width="9" style="20" hidden="1" customWidth="1"/>
    <col min="1777" max="1778" width="9" style="20"/>
    <col min="1779" max="1779" width="18" style="20" customWidth="1"/>
    <col min="1780" max="2028" width="9" style="20"/>
    <col min="2029" max="2029" width="9" style="20" hidden="1" customWidth="1"/>
    <col min="2030" max="2030" width="22.25" style="20" customWidth="1"/>
    <col min="2031" max="2031" width="48.375" style="20" customWidth="1"/>
    <col min="2032" max="2032" width="9" style="20" hidden="1" customWidth="1"/>
    <col min="2033" max="2034" width="9" style="20"/>
    <col min="2035" max="2035" width="18" style="20" customWidth="1"/>
    <col min="2036" max="2284" width="9" style="20"/>
    <col min="2285" max="2285" width="9" style="20" hidden="1" customWidth="1"/>
    <col min="2286" max="2286" width="22.25" style="20" customWidth="1"/>
    <col min="2287" max="2287" width="48.375" style="20" customWidth="1"/>
    <col min="2288" max="2288" width="9" style="20" hidden="1" customWidth="1"/>
    <col min="2289" max="2290" width="9" style="20"/>
    <col min="2291" max="2291" width="18" style="20" customWidth="1"/>
    <col min="2292" max="2540" width="9" style="20"/>
    <col min="2541" max="2541" width="9" style="20" hidden="1" customWidth="1"/>
    <col min="2542" max="2542" width="22.25" style="20" customWidth="1"/>
    <col min="2543" max="2543" width="48.375" style="20" customWidth="1"/>
    <col min="2544" max="2544" width="9" style="20" hidden="1" customWidth="1"/>
    <col min="2545" max="2546" width="9" style="20"/>
    <col min="2547" max="2547" width="18" style="20" customWidth="1"/>
    <col min="2548" max="2796" width="9" style="20"/>
    <col min="2797" max="2797" width="9" style="20" hidden="1" customWidth="1"/>
    <col min="2798" max="2798" width="22.25" style="20" customWidth="1"/>
    <col min="2799" max="2799" width="48.375" style="20" customWidth="1"/>
    <col min="2800" max="2800" width="9" style="20" hidden="1" customWidth="1"/>
    <col min="2801" max="2802" width="9" style="20"/>
    <col min="2803" max="2803" width="18" style="20" customWidth="1"/>
    <col min="2804" max="3052" width="9" style="20"/>
    <col min="3053" max="3053" width="9" style="20" hidden="1" customWidth="1"/>
    <col min="3054" max="3054" width="22.25" style="20" customWidth="1"/>
    <col min="3055" max="3055" width="48.375" style="20" customWidth="1"/>
    <col min="3056" max="3056" width="9" style="20" hidden="1" customWidth="1"/>
    <col min="3057" max="3058" width="9" style="20"/>
    <col min="3059" max="3059" width="18" style="20" customWidth="1"/>
    <col min="3060" max="3308" width="9" style="20"/>
    <col min="3309" max="3309" width="9" style="20" hidden="1" customWidth="1"/>
    <col min="3310" max="3310" width="22.25" style="20" customWidth="1"/>
    <col min="3311" max="3311" width="48.375" style="20" customWidth="1"/>
    <col min="3312" max="3312" width="9" style="20" hidden="1" customWidth="1"/>
    <col min="3313" max="3314" width="9" style="20"/>
    <col min="3315" max="3315" width="18" style="20" customWidth="1"/>
    <col min="3316" max="3564" width="9" style="20"/>
    <col min="3565" max="3565" width="9" style="20" hidden="1" customWidth="1"/>
    <col min="3566" max="3566" width="22.25" style="20" customWidth="1"/>
    <col min="3567" max="3567" width="48.375" style="20" customWidth="1"/>
    <col min="3568" max="3568" width="9" style="20" hidden="1" customWidth="1"/>
    <col min="3569" max="3570" width="9" style="20"/>
    <col min="3571" max="3571" width="18" style="20" customWidth="1"/>
    <col min="3572" max="3820" width="9" style="20"/>
    <col min="3821" max="3821" width="9" style="20" hidden="1" customWidth="1"/>
    <col min="3822" max="3822" width="22.25" style="20" customWidth="1"/>
    <col min="3823" max="3823" width="48.375" style="20" customWidth="1"/>
    <col min="3824" max="3824" width="9" style="20" hidden="1" customWidth="1"/>
    <col min="3825" max="3826" width="9" style="20"/>
    <col min="3827" max="3827" width="18" style="20" customWidth="1"/>
    <col min="3828" max="4076" width="9" style="20"/>
    <col min="4077" max="4077" width="9" style="20" hidden="1" customWidth="1"/>
    <col min="4078" max="4078" width="22.25" style="20" customWidth="1"/>
    <col min="4079" max="4079" width="48.375" style="20" customWidth="1"/>
    <col min="4080" max="4080" width="9" style="20" hidden="1" customWidth="1"/>
    <col min="4081" max="4082" width="9" style="20"/>
    <col min="4083" max="4083" width="18" style="20" customWidth="1"/>
    <col min="4084" max="4332" width="9" style="20"/>
    <col min="4333" max="4333" width="9" style="20" hidden="1" customWidth="1"/>
    <col min="4334" max="4334" width="22.25" style="20" customWidth="1"/>
    <col min="4335" max="4335" width="48.375" style="20" customWidth="1"/>
    <col min="4336" max="4336" width="9" style="20" hidden="1" customWidth="1"/>
    <col min="4337" max="4338" width="9" style="20"/>
    <col min="4339" max="4339" width="18" style="20" customWidth="1"/>
    <col min="4340" max="4588" width="9" style="20"/>
    <col min="4589" max="4589" width="9" style="20" hidden="1" customWidth="1"/>
    <col min="4590" max="4590" width="22.25" style="20" customWidth="1"/>
    <col min="4591" max="4591" width="48.375" style="20" customWidth="1"/>
    <col min="4592" max="4592" width="9" style="20" hidden="1" customWidth="1"/>
    <col min="4593" max="4594" width="9" style="20"/>
    <col min="4595" max="4595" width="18" style="20" customWidth="1"/>
    <col min="4596" max="4844" width="9" style="20"/>
    <col min="4845" max="4845" width="9" style="20" hidden="1" customWidth="1"/>
    <col min="4846" max="4846" width="22.25" style="20" customWidth="1"/>
    <col min="4847" max="4847" width="48.375" style="20" customWidth="1"/>
    <col min="4848" max="4848" width="9" style="20" hidden="1" customWidth="1"/>
    <col min="4849" max="4850" width="9" style="20"/>
    <col min="4851" max="4851" width="18" style="20" customWidth="1"/>
    <col min="4852" max="5100" width="9" style="20"/>
    <col min="5101" max="5101" width="9" style="20" hidden="1" customWidth="1"/>
    <col min="5102" max="5102" width="22.25" style="20" customWidth="1"/>
    <col min="5103" max="5103" width="48.375" style="20" customWidth="1"/>
    <col min="5104" max="5104" width="9" style="20" hidden="1" customWidth="1"/>
    <col min="5105" max="5106" width="9" style="20"/>
    <col min="5107" max="5107" width="18" style="20" customWidth="1"/>
    <col min="5108" max="5356" width="9" style="20"/>
    <col min="5357" max="5357" width="9" style="20" hidden="1" customWidth="1"/>
    <col min="5358" max="5358" width="22.25" style="20" customWidth="1"/>
    <col min="5359" max="5359" width="48.375" style="20" customWidth="1"/>
    <col min="5360" max="5360" width="9" style="20" hidden="1" customWidth="1"/>
    <col min="5361" max="5362" width="9" style="20"/>
    <col min="5363" max="5363" width="18" style="20" customWidth="1"/>
    <col min="5364" max="5612" width="9" style="20"/>
    <col min="5613" max="5613" width="9" style="20" hidden="1" customWidth="1"/>
    <col min="5614" max="5614" width="22.25" style="20" customWidth="1"/>
    <col min="5615" max="5615" width="48.375" style="20" customWidth="1"/>
    <col min="5616" max="5616" width="9" style="20" hidden="1" customWidth="1"/>
    <col min="5617" max="5618" width="9" style="20"/>
    <col min="5619" max="5619" width="18" style="20" customWidth="1"/>
    <col min="5620" max="5868" width="9" style="20"/>
    <col min="5869" max="5869" width="9" style="20" hidden="1" customWidth="1"/>
    <col min="5870" max="5870" width="22.25" style="20" customWidth="1"/>
    <col min="5871" max="5871" width="48.375" style="20" customWidth="1"/>
    <col min="5872" max="5872" width="9" style="20" hidden="1" customWidth="1"/>
    <col min="5873" max="5874" width="9" style="20"/>
    <col min="5875" max="5875" width="18" style="20" customWidth="1"/>
    <col min="5876" max="6124" width="9" style="20"/>
    <col min="6125" max="6125" width="9" style="20" hidden="1" customWidth="1"/>
    <col min="6126" max="6126" width="22.25" style="20" customWidth="1"/>
    <col min="6127" max="6127" width="48.375" style="20" customWidth="1"/>
    <col min="6128" max="6128" width="9" style="20" hidden="1" customWidth="1"/>
    <col min="6129" max="6130" width="9" style="20"/>
    <col min="6131" max="6131" width="18" style="20" customWidth="1"/>
    <col min="6132" max="6380" width="9" style="20"/>
    <col min="6381" max="6381" width="9" style="20" hidden="1" customWidth="1"/>
    <col min="6382" max="6382" width="22.25" style="20" customWidth="1"/>
    <col min="6383" max="6383" width="48.375" style="20" customWidth="1"/>
    <col min="6384" max="6384" width="9" style="20" hidden="1" customWidth="1"/>
    <col min="6385" max="6386" width="9" style="20"/>
    <col min="6387" max="6387" width="18" style="20" customWidth="1"/>
    <col min="6388" max="6636" width="9" style="20"/>
    <col min="6637" max="6637" width="9" style="20" hidden="1" customWidth="1"/>
    <col min="6638" max="6638" width="22.25" style="20" customWidth="1"/>
    <col min="6639" max="6639" width="48.375" style="20" customWidth="1"/>
    <col min="6640" max="6640" width="9" style="20" hidden="1" customWidth="1"/>
    <col min="6641" max="6642" width="9" style="20"/>
    <col min="6643" max="6643" width="18" style="20" customWidth="1"/>
    <col min="6644" max="6892" width="9" style="20"/>
    <col min="6893" max="6893" width="9" style="20" hidden="1" customWidth="1"/>
    <col min="6894" max="6894" width="22.25" style="20" customWidth="1"/>
    <col min="6895" max="6895" width="48.375" style="20" customWidth="1"/>
    <col min="6896" max="6896" width="9" style="20" hidden="1" customWidth="1"/>
    <col min="6897" max="6898" width="9" style="20"/>
    <col min="6899" max="6899" width="18" style="20" customWidth="1"/>
    <col min="6900" max="7148" width="9" style="20"/>
    <col min="7149" max="7149" width="9" style="20" hidden="1" customWidth="1"/>
    <col min="7150" max="7150" width="22.25" style="20" customWidth="1"/>
    <col min="7151" max="7151" width="48.375" style="20" customWidth="1"/>
    <col min="7152" max="7152" width="9" style="20" hidden="1" customWidth="1"/>
    <col min="7153" max="7154" width="9" style="20"/>
    <col min="7155" max="7155" width="18" style="20" customWidth="1"/>
    <col min="7156" max="7404" width="9" style="20"/>
    <col min="7405" max="7405" width="9" style="20" hidden="1" customWidth="1"/>
    <col min="7406" max="7406" width="22.25" style="20" customWidth="1"/>
    <col min="7407" max="7407" width="48.375" style="20" customWidth="1"/>
    <col min="7408" max="7408" width="9" style="20" hidden="1" customWidth="1"/>
    <col min="7409" max="7410" width="9" style="20"/>
    <col min="7411" max="7411" width="18" style="20" customWidth="1"/>
    <col min="7412" max="7660" width="9" style="20"/>
    <col min="7661" max="7661" width="9" style="20" hidden="1" customWidth="1"/>
    <col min="7662" max="7662" width="22.25" style="20" customWidth="1"/>
    <col min="7663" max="7663" width="48.375" style="20" customWidth="1"/>
    <col min="7664" max="7664" width="9" style="20" hidden="1" customWidth="1"/>
    <col min="7665" max="7666" width="9" style="20"/>
    <col min="7667" max="7667" width="18" style="20" customWidth="1"/>
    <col min="7668" max="7916" width="9" style="20"/>
    <col min="7917" max="7917" width="9" style="20" hidden="1" customWidth="1"/>
    <col min="7918" max="7918" width="22.25" style="20" customWidth="1"/>
    <col min="7919" max="7919" width="48.375" style="20" customWidth="1"/>
    <col min="7920" max="7920" width="9" style="20" hidden="1" customWidth="1"/>
    <col min="7921" max="7922" width="9" style="20"/>
    <col min="7923" max="7923" width="18" style="20" customWidth="1"/>
    <col min="7924" max="8172" width="9" style="20"/>
    <col min="8173" max="8173" width="9" style="20" hidden="1" customWidth="1"/>
    <col min="8174" max="8174" width="22.25" style="20" customWidth="1"/>
    <col min="8175" max="8175" width="48.375" style="20" customWidth="1"/>
    <col min="8176" max="8176" width="9" style="20" hidden="1" customWidth="1"/>
    <col min="8177" max="8178" width="9" style="20"/>
    <col min="8179" max="8179" width="18" style="20" customWidth="1"/>
    <col min="8180" max="8428" width="9" style="20"/>
    <col min="8429" max="8429" width="9" style="20" hidden="1" customWidth="1"/>
    <col min="8430" max="8430" width="22.25" style="20" customWidth="1"/>
    <col min="8431" max="8431" width="48.375" style="20" customWidth="1"/>
    <col min="8432" max="8432" width="9" style="20" hidden="1" customWidth="1"/>
    <col min="8433" max="8434" width="9" style="20"/>
    <col min="8435" max="8435" width="18" style="20" customWidth="1"/>
    <col min="8436" max="8684" width="9" style="20"/>
    <col min="8685" max="8685" width="9" style="20" hidden="1" customWidth="1"/>
    <col min="8686" max="8686" width="22.25" style="20" customWidth="1"/>
    <col min="8687" max="8687" width="48.375" style="20" customWidth="1"/>
    <col min="8688" max="8688" width="9" style="20" hidden="1" customWidth="1"/>
    <col min="8689" max="8690" width="9" style="20"/>
    <col min="8691" max="8691" width="18" style="20" customWidth="1"/>
    <col min="8692" max="8940" width="9" style="20"/>
    <col min="8941" max="8941" width="9" style="20" hidden="1" customWidth="1"/>
    <col min="8942" max="8942" width="22.25" style="20" customWidth="1"/>
    <col min="8943" max="8943" width="48.375" style="20" customWidth="1"/>
    <col min="8944" max="8944" width="9" style="20" hidden="1" customWidth="1"/>
    <col min="8945" max="8946" width="9" style="20"/>
    <col min="8947" max="8947" width="18" style="20" customWidth="1"/>
    <col min="8948" max="9196" width="9" style="20"/>
    <col min="9197" max="9197" width="9" style="20" hidden="1" customWidth="1"/>
    <col min="9198" max="9198" width="22.25" style="20" customWidth="1"/>
    <col min="9199" max="9199" width="48.375" style="20" customWidth="1"/>
    <col min="9200" max="9200" width="9" style="20" hidden="1" customWidth="1"/>
    <col min="9201" max="9202" width="9" style="20"/>
    <col min="9203" max="9203" width="18" style="20" customWidth="1"/>
    <col min="9204" max="9452" width="9" style="20"/>
    <col min="9453" max="9453" width="9" style="20" hidden="1" customWidth="1"/>
    <col min="9454" max="9454" width="22.25" style="20" customWidth="1"/>
    <col min="9455" max="9455" width="48.375" style="20" customWidth="1"/>
    <col min="9456" max="9456" width="9" style="20" hidden="1" customWidth="1"/>
    <col min="9457" max="9458" width="9" style="20"/>
    <col min="9459" max="9459" width="18" style="20" customWidth="1"/>
    <col min="9460" max="9708" width="9" style="20"/>
    <col min="9709" max="9709" width="9" style="20" hidden="1" customWidth="1"/>
    <col min="9710" max="9710" width="22.25" style="20" customWidth="1"/>
    <col min="9711" max="9711" width="48.375" style="20" customWidth="1"/>
    <col min="9712" max="9712" width="9" style="20" hidden="1" customWidth="1"/>
    <col min="9713" max="9714" width="9" style="20"/>
    <col min="9715" max="9715" width="18" style="20" customWidth="1"/>
    <col min="9716" max="9964" width="9" style="20"/>
    <col min="9965" max="9965" width="9" style="20" hidden="1" customWidth="1"/>
    <col min="9966" max="9966" width="22.25" style="20" customWidth="1"/>
    <col min="9967" max="9967" width="48.375" style="20" customWidth="1"/>
    <col min="9968" max="9968" width="9" style="20" hidden="1" customWidth="1"/>
    <col min="9969" max="9970" width="9" style="20"/>
    <col min="9971" max="9971" width="18" style="20" customWidth="1"/>
    <col min="9972" max="10220" width="9" style="20"/>
    <col min="10221" max="10221" width="9" style="20" hidden="1" customWidth="1"/>
    <col min="10222" max="10222" width="22.25" style="20" customWidth="1"/>
    <col min="10223" max="10223" width="48.375" style="20" customWidth="1"/>
    <col min="10224" max="10224" width="9" style="20" hidden="1" customWidth="1"/>
    <col min="10225" max="10226" width="9" style="20"/>
    <col min="10227" max="10227" width="18" style="20" customWidth="1"/>
    <col min="10228" max="10476" width="9" style="20"/>
    <col min="10477" max="10477" width="9" style="20" hidden="1" customWidth="1"/>
    <col min="10478" max="10478" width="22.25" style="20" customWidth="1"/>
    <col min="10479" max="10479" width="48.375" style="20" customWidth="1"/>
    <col min="10480" max="10480" width="9" style="20" hidden="1" customWidth="1"/>
    <col min="10481" max="10482" width="9" style="20"/>
    <col min="10483" max="10483" width="18" style="20" customWidth="1"/>
    <col min="10484" max="10732" width="9" style="20"/>
    <col min="10733" max="10733" width="9" style="20" hidden="1" customWidth="1"/>
    <col min="10734" max="10734" width="22.25" style="20" customWidth="1"/>
    <col min="10735" max="10735" width="48.375" style="20" customWidth="1"/>
    <col min="10736" max="10736" width="9" style="20" hidden="1" customWidth="1"/>
    <col min="10737" max="10738" width="9" style="20"/>
    <col min="10739" max="10739" width="18" style="20" customWidth="1"/>
    <col min="10740" max="10988" width="9" style="20"/>
    <col min="10989" max="10989" width="9" style="20" hidden="1" customWidth="1"/>
    <col min="10990" max="10990" width="22.25" style="20" customWidth="1"/>
    <col min="10991" max="10991" width="48.375" style="20" customWidth="1"/>
    <col min="10992" max="10992" width="9" style="20" hidden="1" customWidth="1"/>
    <col min="10993" max="10994" width="9" style="20"/>
    <col min="10995" max="10995" width="18" style="20" customWidth="1"/>
    <col min="10996" max="11244" width="9" style="20"/>
    <col min="11245" max="11245" width="9" style="20" hidden="1" customWidth="1"/>
    <col min="11246" max="11246" width="22.25" style="20" customWidth="1"/>
    <col min="11247" max="11247" width="48.375" style="20" customWidth="1"/>
    <col min="11248" max="11248" width="9" style="20" hidden="1" customWidth="1"/>
    <col min="11249" max="11250" width="9" style="20"/>
    <col min="11251" max="11251" width="18" style="20" customWidth="1"/>
    <col min="11252" max="11500" width="9" style="20"/>
    <col min="11501" max="11501" width="9" style="20" hidden="1" customWidth="1"/>
    <col min="11502" max="11502" width="22.25" style="20" customWidth="1"/>
    <col min="11503" max="11503" width="48.375" style="20" customWidth="1"/>
    <col min="11504" max="11504" width="9" style="20" hidden="1" customWidth="1"/>
    <col min="11505" max="11506" width="9" style="20"/>
    <col min="11507" max="11507" width="18" style="20" customWidth="1"/>
    <col min="11508" max="11756" width="9" style="20"/>
    <col min="11757" max="11757" width="9" style="20" hidden="1" customWidth="1"/>
    <col min="11758" max="11758" width="22.25" style="20" customWidth="1"/>
    <col min="11759" max="11759" width="48.375" style="20" customWidth="1"/>
    <col min="11760" max="11760" width="9" style="20" hidden="1" customWidth="1"/>
    <col min="11761" max="11762" width="9" style="20"/>
    <col min="11763" max="11763" width="18" style="20" customWidth="1"/>
    <col min="11764" max="12012" width="9" style="20"/>
    <col min="12013" max="12013" width="9" style="20" hidden="1" customWidth="1"/>
    <col min="12014" max="12014" width="22.25" style="20" customWidth="1"/>
    <col min="12015" max="12015" width="48.375" style="20" customWidth="1"/>
    <col min="12016" max="12016" width="9" style="20" hidden="1" customWidth="1"/>
    <col min="12017" max="12018" width="9" style="20"/>
    <col min="12019" max="12019" width="18" style="20" customWidth="1"/>
    <col min="12020" max="12268" width="9" style="20"/>
    <col min="12269" max="12269" width="9" style="20" hidden="1" customWidth="1"/>
    <col min="12270" max="12270" width="22.25" style="20" customWidth="1"/>
    <col min="12271" max="12271" width="48.375" style="20" customWidth="1"/>
    <col min="12272" max="12272" width="9" style="20" hidden="1" customWidth="1"/>
    <col min="12273" max="12274" width="9" style="20"/>
    <col min="12275" max="12275" width="18" style="20" customWidth="1"/>
    <col min="12276" max="12524" width="9" style="20"/>
    <col min="12525" max="12525" width="9" style="20" hidden="1" customWidth="1"/>
    <col min="12526" max="12526" width="22.25" style="20" customWidth="1"/>
    <col min="12527" max="12527" width="48.375" style="20" customWidth="1"/>
    <col min="12528" max="12528" width="9" style="20" hidden="1" customWidth="1"/>
    <col min="12529" max="12530" width="9" style="20"/>
    <col min="12531" max="12531" width="18" style="20" customWidth="1"/>
    <col min="12532" max="12780" width="9" style="20"/>
    <col min="12781" max="12781" width="9" style="20" hidden="1" customWidth="1"/>
    <col min="12782" max="12782" width="22.25" style="20" customWidth="1"/>
    <col min="12783" max="12783" width="48.375" style="20" customWidth="1"/>
    <col min="12784" max="12784" width="9" style="20" hidden="1" customWidth="1"/>
    <col min="12785" max="12786" width="9" style="20"/>
    <col min="12787" max="12787" width="18" style="20" customWidth="1"/>
    <col min="12788" max="13036" width="9" style="20"/>
    <col min="13037" max="13037" width="9" style="20" hidden="1" customWidth="1"/>
    <col min="13038" max="13038" width="22.25" style="20" customWidth="1"/>
    <col min="13039" max="13039" width="48.375" style="20" customWidth="1"/>
    <col min="13040" max="13040" width="9" style="20" hidden="1" customWidth="1"/>
    <col min="13041" max="13042" width="9" style="20"/>
    <col min="13043" max="13043" width="18" style="20" customWidth="1"/>
    <col min="13044" max="13292" width="9" style="20"/>
    <col min="13293" max="13293" width="9" style="20" hidden="1" customWidth="1"/>
    <col min="13294" max="13294" width="22.25" style="20" customWidth="1"/>
    <col min="13295" max="13295" width="48.375" style="20" customWidth="1"/>
    <col min="13296" max="13296" width="9" style="20" hidden="1" customWidth="1"/>
    <col min="13297" max="13298" width="9" style="20"/>
    <col min="13299" max="13299" width="18" style="20" customWidth="1"/>
    <col min="13300" max="13548" width="9" style="20"/>
    <col min="13549" max="13549" width="9" style="20" hidden="1" customWidth="1"/>
    <col min="13550" max="13550" width="22.25" style="20" customWidth="1"/>
    <col min="13551" max="13551" width="48.375" style="20" customWidth="1"/>
    <col min="13552" max="13552" width="9" style="20" hidden="1" customWidth="1"/>
    <col min="13553" max="13554" width="9" style="20"/>
    <col min="13555" max="13555" width="18" style="20" customWidth="1"/>
    <col min="13556" max="13804" width="9" style="20"/>
    <col min="13805" max="13805" width="9" style="20" hidden="1" customWidth="1"/>
    <col min="13806" max="13806" width="22.25" style="20" customWidth="1"/>
    <col min="13807" max="13807" width="48.375" style="20" customWidth="1"/>
    <col min="13808" max="13808" width="9" style="20" hidden="1" customWidth="1"/>
    <col min="13809" max="13810" width="9" style="20"/>
    <col min="13811" max="13811" width="18" style="20" customWidth="1"/>
    <col min="13812" max="14060" width="9" style="20"/>
    <col min="14061" max="14061" width="9" style="20" hidden="1" customWidth="1"/>
    <col min="14062" max="14062" width="22.25" style="20" customWidth="1"/>
    <col min="14063" max="14063" width="48.375" style="20" customWidth="1"/>
    <col min="14064" max="14064" width="9" style="20" hidden="1" customWidth="1"/>
    <col min="14065" max="14066" width="9" style="20"/>
    <col min="14067" max="14067" width="18" style="20" customWidth="1"/>
    <col min="14068" max="14316" width="9" style="20"/>
    <col min="14317" max="14317" width="9" style="20" hidden="1" customWidth="1"/>
    <col min="14318" max="14318" width="22.25" style="20" customWidth="1"/>
    <col min="14319" max="14319" width="48.375" style="20" customWidth="1"/>
    <col min="14320" max="14320" width="9" style="20" hidden="1" customWidth="1"/>
    <col min="14321" max="14322" width="9" style="20"/>
    <col min="14323" max="14323" width="18" style="20" customWidth="1"/>
    <col min="14324" max="14572" width="9" style="20"/>
    <col min="14573" max="14573" width="9" style="20" hidden="1" customWidth="1"/>
    <col min="14574" max="14574" width="22.25" style="20" customWidth="1"/>
    <col min="14575" max="14575" width="48.375" style="20" customWidth="1"/>
    <col min="14576" max="14576" width="9" style="20" hidden="1" customWidth="1"/>
    <col min="14577" max="14578" width="9" style="20"/>
    <col min="14579" max="14579" width="18" style="20" customWidth="1"/>
    <col min="14580" max="14828" width="9" style="20"/>
    <col min="14829" max="14829" width="9" style="20" hidden="1" customWidth="1"/>
    <col min="14830" max="14830" width="22.25" style="20" customWidth="1"/>
    <col min="14831" max="14831" width="48.375" style="20" customWidth="1"/>
    <col min="14832" max="14832" width="9" style="20" hidden="1" customWidth="1"/>
    <col min="14833" max="14834" width="9" style="20"/>
    <col min="14835" max="14835" width="18" style="20" customWidth="1"/>
    <col min="14836" max="15084" width="9" style="20"/>
    <col min="15085" max="15085" width="9" style="20" hidden="1" customWidth="1"/>
    <col min="15086" max="15086" width="22.25" style="20" customWidth="1"/>
    <col min="15087" max="15087" width="48.375" style="20" customWidth="1"/>
    <col min="15088" max="15088" width="9" style="20" hidden="1" customWidth="1"/>
    <col min="15089" max="15090" width="9" style="20"/>
    <col min="15091" max="15091" width="18" style="20" customWidth="1"/>
    <col min="15092" max="15340" width="9" style="20"/>
    <col min="15341" max="15341" width="9" style="20" hidden="1" customWidth="1"/>
    <col min="15342" max="15342" width="22.25" style="20" customWidth="1"/>
    <col min="15343" max="15343" width="48.375" style="20" customWidth="1"/>
    <col min="15344" max="15344" width="9" style="20" hidden="1" customWidth="1"/>
    <col min="15345" max="15346" width="9" style="20"/>
    <col min="15347" max="15347" width="18" style="20" customWidth="1"/>
    <col min="15348" max="15596" width="9" style="20"/>
    <col min="15597" max="15597" width="9" style="20" hidden="1" customWidth="1"/>
    <col min="15598" max="15598" width="22.25" style="20" customWidth="1"/>
    <col min="15599" max="15599" width="48.375" style="20" customWidth="1"/>
    <col min="15600" max="15600" width="9" style="20" hidden="1" customWidth="1"/>
    <col min="15601" max="15602" width="9" style="20"/>
    <col min="15603" max="15603" width="18" style="20" customWidth="1"/>
    <col min="15604" max="15852" width="9" style="20"/>
    <col min="15853" max="15853" width="9" style="20" hidden="1" customWidth="1"/>
    <col min="15854" max="15854" width="22.25" style="20" customWidth="1"/>
    <col min="15855" max="15855" width="48.375" style="20" customWidth="1"/>
    <col min="15856" max="15856" width="9" style="20" hidden="1" customWidth="1"/>
    <col min="15857" max="15858" width="9" style="20"/>
    <col min="15859" max="15859" width="18" style="20" customWidth="1"/>
    <col min="15860" max="16108" width="9" style="20"/>
    <col min="16109" max="16109" width="9" style="20" hidden="1" customWidth="1"/>
    <col min="16110" max="16110" width="22.25" style="20" customWidth="1"/>
    <col min="16111" max="16111" width="48.375" style="20" customWidth="1"/>
    <col min="16112" max="16112" width="9" style="20" hidden="1" customWidth="1"/>
    <col min="16113" max="16114" width="9" style="20"/>
    <col min="16115" max="16115" width="18" style="20" customWidth="1"/>
    <col min="16116" max="16384" width="9" style="20"/>
  </cols>
  <sheetData>
    <row r="2" ht="21" spans="1:8">
      <c r="A2" s="33" t="s">
        <v>148</v>
      </c>
      <c r="B2" s="33"/>
      <c r="C2" s="33"/>
      <c r="D2" s="33"/>
      <c r="E2" s="33"/>
      <c r="F2" s="33"/>
      <c r="G2" s="33"/>
      <c r="H2" s="33"/>
    </row>
    <row r="3" ht="16.5" spans="1:8">
      <c r="A3" s="34" t="s">
        <v>113</v>
      </c>
      <c r="B3" s="34" t="s">
        <v>149</v>
      </c>
      <c r="C3" s="34" t="s">
        <v>150</v>
      </c>
      <c r="D3" s="34" t="s">
        <v>151</v>
      </c>
      <c r="E3" s="34" t="s">
        <v>152</v>
      </c>
      <c r="F3" s="34" t="s">
        <v>153</v>
      </c>
      <c r="G3" s="34" t="s">
        <v>154</v>
      </c>
      <c r="H3" s="34" t="s">
        <v>155</v>
      </c>
    </row>
    <row r="4" ht="16.5" spans="1:8">
      <c r="A4" s="35" t="s">
        <v>117</v>
      </c>
      <c r="B4" s="35" t="s">
        <v>156</v>
      </c>
      <c r="C4" s="35" t="s">
        <v>157</v>
      </c>
      <c r="D4" s="35" t="s">
        <v>158</v>
      </c>
      <c r="E4" s="35" t="s">
        <v>159</v>
      </c>
      <c r="F4" s="35" t="s">
        <v>160</v>
      </c>
      <c r="G4" s="36">
        <v>4000</v>
      </c>
      <c r="H4" s="35">
        <v>8</v>
      </c>
    </row>
    <row r="5" ht="16.5" spans="1:8">
      <c r="A5" s="35" t="s">
        <v>117</v>
      </c>
      <c r="B5" s="35" t="s">
        <v>156</v>
      </c>
      <c r="C5" s="35" t="s">
        <v>161</v>
      </c>
      <c r="D5" s="35" t="s">
        <v>162</v>
      </c>
      <c r="E5" s="35" t="s">
        <v>159</v>
      </c>
      <c r="F5" s="35" t="s">
        <v>160</v>
      </c>
      <c r="G5" s="36">
        <v>3120</v>
      </c>
      <c r="H5" s="35">
        <v>6</v>
      </c>
    </row>
    <row r="6" ht="16.5" spans="1:8">
      <c r="A6" s="35" t="s">
        <v>117</v>
      </c>
      <c r="B6" s="35" t="s">
        <v>156</v>
      </c>
      <c r="C6" s="35" t="s">
        <v>163</v>
      </c>
      <c r="D6" s="35" t="s">
        <v>164</v>
      </c>
      <c r="E6" s="35" t="s">
        <v>159</v>
      </c>
      <c r="F6" s="35" t="s">
        <v>160</v>
      </c>
      <c r="G6" s="36">
        <v>1080</v>
      </c>
      <c r="H6" s="35">
        <v>3</v>
      </c>
    </row>
    <row r="7" ht="16.5" spans="1:8">
      <c r="A7" s="35" t="s">
        <v>117</v>
      </c>
      <c r="B7" s="35" t="s">
        <v>156</v>
      </c>
      <c r="C7" s="35" t="s">
        <v>165</v>
      </c>
      <c r="D7" s="35" t="s">
        <v>166</v>
      </c>
      <c r="E7" s="35" t="s">
        <v>159</v>
      </c>
      <c r="F7" s="35" t="s">
        <v>167</v>
      </c>
      <c r="G7" s="36">
        <v>4900</v>
      </c>
      <c r="H7" s="35">
        <v>7</v>
      </c>
    </row>
    <row r="8" ht="16.5" spans="1:8">
      <c r="A8" s="35" t="s">
        <v>117</v>
      </c>
      <c r="B8" s="35" t="s">
        <v>156</v>
      </c>
      <c r="C8" s="35" t="s">
        <v>168</v>
      </c>
      <c r="D8" s="35" t="s">
        <v>169</v>
      </c>
      <c r="E8" s="35" t="s">
        <v>159</v>
      </c>
      <c r="F8" s="35" t="s">
        <v>160</v>
      </c>
      <c r="G8" s="36">
        <v>3360</v>
      </c>
      <c r="H8" s="35">
        <v>7</v>
      </c>
    </row>
    <row r="9" ht="16.5" spans="1:8">
      <c r="A9" s="35" t="s">
        <v>117</v>
      </c>
      <c r="B9" s="35" t="s">
        <v>170</v>
      </c>
      <c r="C9" s="35" t="s">
        <v>171</v>
      </c>
      <c r="D9" s="35" t="s">
        <v>172</v>
      </c>
      <c r="E9" s="35" t="s">
        <v>159</v>
      </c>
      <c r="F9" s="35" t="s">
        <v>160</v>
      </c>
      <c r="G9" s="36">
        <v>5000</v>
      </c>
      <c r="H9" s="35">
        <v>11</v>
      </c>
    </row>
    <row r="10" ht="16.5" spans="1:8">
      <c r="A10" s="35" t="s">
        <v>117</v>
      </c>
      <c r="B10" s="35" t="s">
        <v>170</v>
      </c>
      <c r="C10" s="35" t="s">
        <v>173</v>
      </c>
      <c r="D10" s="35" t="s">
        <v>174</v>
      </c>
      <c r="E10" s="35" t="s">
        <v>159</v>
      </c>
      <c r="F10" s="35" t="s">
        <v>160</v>
      </c>
      <c r="G10" s="36">
        <v>2000</v>
      </c>
      <c r="H10" s="35">
        <v>32</v>
      </c>
    </row>
    <row r="11" ht="16.5" spans="1:8">
      <c r="A11" s="35" t="s">
        <v>117</v>
      </c>
      <c r="B11" s="35" t="s">
        <v>175</v>
      </c>
      <c r="C11" s="35" t="s">
        <v>176</v>
      </c>
      <c r="D11" s="35" t="s">
        <v>177</v>
      </c>
      <c r="E11" s="35" t="s">
        <v>159</v>
      </c>
      <c r="F11" s="35" t="s">
        <v>160</v>
      </c>
      <c r="G11" s="36">
        <v>5000</v>
      </c>
      <c r="H11" s="35">
        <v>10</v>
      </c>
    </row>
    <row r="12" ht="16.5" spans="1:8">
      <c r="A12" s="35" t="s">
        <v>117</v>
      </c>
      <c r="B12" s="35" t="s">
        <v>175</v>
      </c>
      <c r="C12" s="35" t="s">
        <v>178</v>
      </c>
      <c r="D12" s="35" t="s">
        <v>179</v>
      </c>
      <c r="E12" s="35" t="s">
        <v>159</v>
      </c>
      <c r="F12" s="35" t="s">
        <v>160</v>
      </c>
      <c r="G12" s="36">
        <v>4800</v>
      </c>
      <c r="H12" s="35">
        <v>12</v>
      </c>
    </row>
    <row r="13" ht="16.5" spans="1:8">
      <c r="A13" s="35" t="s">
        <v>117</v>
      </c>
      <c r="B13" s="35" t="s">
        <v>180</v>
      </c>
      <c r="C13" s="35" t="s">
        <v>181</v>
      </c>
      <c r="D13" s="35" t="s">
        <v>182</v>
      </c>
      <c r="E13" s="35" t="s">
        <v>159</v>
      </c>
      <c r="F13" s="35" t="s">
        <v>160</v>
      </c>
      <c r="G13" s="36">
        <v>1800</v>
      </c>
      <c r="H13" s="35">
        <v>3</v>
      </c>
    </row>
    <row r="14" ht="16.5" spans="1:8">
      <c r="A14" s="35" t="s">
        <v>121</v>
      </c>
      <c r="B14" s="35" t="s">
        <v>183</v>
      </c>
      <c r="C14" s="35" t="s">
        <v>184</v>
      </c>
      <c r="D14" s="35" t="s">
        <v>185</v>
      </c>
      <c r="E14" s="35" t="s">
        <v>159</v>
      </c>
      <c r="F14" s="35" t="s">
        <v>160</v>
      </c>
      <c r="G14" s="36">
        <v>2700</v>
      </c>
      <c r="H14" s="37">
        <v>9</v>
      </c>
    </row>
    <row r="15" ht="16.5" spans="1:8">
      <c r="A15" s="35" t="s">
        <v>121</v>
      </c>
      <c r="B15" s="35" t="s">
        <v>183</v>
      </c>
      <c r="C15" s="35" t="s">
        <v>186</v>
      </c>
      <c r="D15" s="35" t="s">
        <v>187</v>
      </c>
      <c r="E15" s="35" t="s">
        <v>159</v>
      </c>
      <c r="F15" s="35" t="s">
        <v>160</v>
      </c>
      <c r="G15" s="36">
        <v>2400</v>
      </c>
      <c r="H15" s="37">
        <v>4</v>
      </c>
    </row>
    <row r="16" ht="16.5" spans="1:8">
      <c r="A16" s="35" t="s">
        <v>121</v>
      </c>
      <c r="B16" s="35" t="s">
        <v>183</v>
      </c>
      <c r="C16" s="35" t="s">
        <v>188</v>
      </c>
      <c r="D16" s="35" t="s">
        <v>189</v>
      </c>
      <c r="E16" s="35" t="s">
        <v>159</v>
      </c>
      <c r="F16" s="35" t="s">
        <v>160</v>
      </c>
      <c r="G16" s="36">
        <v>2600</v>
      </c>
      <c r="H16" s="37">
        <v>4</v>
      </c>
    </row>
    <row r="17" ht="16.5" spans="1:8">
      <c r="A17" s="35" t="s">
        <v>117</v>
      </c>
      <c r="B17" s="35" t="s">
        <v>180</v>
      </c>
      <c r="C17" s="35" t="s">
        <v>190</v>
      </c>
      <c r="D17" s="35" t="s">
        <v>191</v>
      </c>
      <c r="E17" s="35" t="s">
        <v>159</v>
      </c>
      <c r="F17" s="35" t="s">
        <v>160</v>
      </c>
      <c r="G17" s="36">
        <v>1320</v>
      </c>
      <c r="H17" s="35">
        <v>6</v>
      </c>
    </row>
    <row r="18" ht="16.5" spans="1:8">
      <c r="A18" s="35" t="s">
        <v>117</v>
      </c>
      <c r="B18" s="35" t="s">
        <v>180</v>
      </c>
      <c r="C18" s="35" t="s">
        <v>192</v>
      </c>
      <c r="D18" s="35" t="s">
        <v>193</v>
      </c>
      <c r="E18" s="35" t="s">
        <v>159</v>
      </c>
      <c r="F18" s="35" t="s">
        <v>160</v>
      </c>
      <c r="G18" s="36">
        <v>6900</v>
      </c>
      <c r="H18" s="35">
        <v>15</v>
      </c>
    </row>
    <row r="19" ht="16.5" spans="1:8">
      <c r="A19" s="35" t="s">
        <v>194</v>
      </c>
      <c r="B19" s="35" t="s">
        <v>195</v>
      </c>
      <c r="C19" s="35" t="s">
        <v>196</v>
      </c>
      <c r="D19" s="35" t="s">
        <v>197</v>
      </c>
      <c r="E19" s="35" t="s">
        <v>159</v>
      </c>
      <c r="F19" s="35" t="s">
        <v>160</v>
      </c>
      <c r="G19" s="36">
        <v>3840</v>
      </c>
      <c r="H19" s="35">
        <v>6</v>
      </c>
    </row>
    <row r="20" ht="16.5" spans="1:8">
      <c r="A20" s="35" t="s">
        <v>121</v>
      </c>
      <c r="B20" s="35" t="s">
        <v>183</v>
      </c>
      <c r="C20" s="35" t="s">
        <v>198</v>
      </c>
      <c r="D20" s="35" t="s">
        <v>199</v>
      </c>
      <c r="E20" s="35" t="s">
        <v>159</v>
      </c>
      <c r="F20" s="35" t="s">
        <v>160</v>
      </c>
      <c r="G20" s="36">
        <v>15360</v>
      </c>
      <c r="H20" s="35">
        <v>24</v>
      </c>
    </row>
    <row r="21" ht="16.5" spans="1:8">
      <c r="A21" s="35" t="s">
        <v>121</v>
      </c>
      <c r="B21" s="35" t="s">
        <v>200</v>
      </c>
      <c r="C21" s="35" t="s">
        <v>201</v>
      </c>
      <c r="D21" s="35" t="s">
        <v>202</v>
      </c>
      <c r="E21" s="35" t="s">
        <v>159</v>
      </c>
      <c r="F21" s="35" t="s">
        <v>160</v>
      </c>
      <c r="G21" s="36">
        <v>45666</v>
      </c>
      <c r="H21" s="35">
        <v>5</v>
      </c>
    </row>
    <row r="22" ht="16.5" spans="1:8">
      <c r="A22" s="38" t="s">
        <v>117</v>
      </c>
      <c r="B22" s="38" t="s">
        <v>203</v>
      </c>
      <c r="C22" s="38" t="s">
        <v>204</v>
      </c>
      <c r="D22" s="38" t="s">
        <v>205</v>
      </c>
      <c r="E22" s="39" t="s">
        <v>206</v>
      </c>
      <c r="F22" s="39" t="s">
        <v>160</v>
      </c>
      <c r="G22" s="38">
        <v>1840</v>
      </c>
      <c r="H22" s="38">
        <v>4</v>
      </c>
    </row>
    <row r="23" ht="16.5" spans="1:8">
      <c r="A23" s="38" t="s">
        <v>117</v>
      </c>
      <c r="B23" s="38" t="s">
        <v>203</v>
      </c>
      <c r="C23" s="38" t="s">
        <v>207</v>
      </c>
      <c r="D23" s="38" t="s">
        <v>208</v>
      </c>
      <c r="E23" s="39" t="s">
        <v>206</v>
      </c>
      <c r="F23" s="39" t="s">
        <v>160</v>
      </c>
      <c r="G23" s="38">
        <v>5680</v>
      </c>
      <c r="H23" s="38">
        <v>11</v>
      </c>
    </row>
    <row r="24" ht="16.5" spans="1:8">
      <c r="A24" s="38" t="s">
        <v>117</v>
      </c>
      <c r="B24" s="38" t="s">
        <v>203</v>
      </c>
      <c r="C24" s="38" t="s">
        <v>209</v>
      </c>
      <c r="D24" s="38" t="s">
        <v>210</v>
      </c>
      <c r="E24" s="39" t="s">
        <v>206</v>
      </c>
      <c r="F24" s="39" t="s">
        <v>160</v>
      </c>
      <c r="G24" s="38">
        <v>7500</v>
      </c>
      <c r="H24" s="38">
        <v>7</v>
      </c>
    </row>
    <row r="25" ht="16.5" spans="1:8">
      <c r="A25" s="38" t="s">
        <v>117</v>
      </c>
      <c r="B25" s="38" t="s">
        <v>203</v>
      </c>
      <c r="C25" s="38" t="s">
        <v>211</v>
      </c>
      <c r="D25" s="38" t="s">
        <v>210</v>
      </c>
      <c r="E25" s="39" t="s">
        <v>206</v>
      </c>
      <c r="F25" s="39" t="s">
        <v>160</v>
      </c>
      <c r="G25" s="38">
        <v>7500</v>
      </c>
      <c r="H25" s="38">
        <v>5</v>
      </c>
    </row>
    <row r="26" ht="16.5" spans="1:8">
      <c r="A26" s="38" t="s">
        <v>117</v>
      </c>
      <c r="B26" s="38" t="s">
        <v>203</v>
      </c>
      <c r="C26" s="38" t="s">
        <v>212</v>
      </c>
      <c r="D26" s="38" t="s">
        <v>210</v>
      </c>
      <c r="E26" s="39" t="s">
        <v>206</v>
      </c>
      <c r="F26" s="39" t="s">
        <v>160</v>
      </c>
      <c r="G26" s="38">
        <v>7500</v>
      </c>
      <c r="H26" s="38">
        <v>14</v>
      </c>
    </row>
    <row r="27" ht="16.5" spans="1:8">
      <c r="A27" s="38" t="s">
        <v>117</v>
      </c>
      <c r="B27" s="38" t="s">
        <v>203</v>
      </c>
      <c r="C27" s="38" t="s">
        <v>190</v>
      </c>
      <c r="D27" s="38" t="s">
        <v>213</v>
      </c>
      <c r="E27" s="39" t="s">
        <v>206</v>
      </c>
      <c r="F27" s="39" t="s">
        <v>160</v>
      </c>
      <c r="G27" s="38">
        <v>4320</v>
      </c>
      <c r="H27" s="38">
        <v>9</v>
      </c>
    </row>
    <row r="28" ht="16.5" spans="1:8">
      <c r="A28" s="38" t="s">
        <v>117</v>
      </c>
      <c r="B28" s="38" t="s">
        <v>203</v>
      </c>
      <c r="C28" s="38" t="s">
        <v>214</v>
      </c>
      <c r="D28" s="38" t="s">
        <v>215</v>
      </c>
      <c r="E28" s="39" t="s">
        <v>206</v>
      </c>
      <c r="F28" s="39" t="s">
        <v>160</v>
      </c>
      <c r="G28" s="38">
        <v>3930</v>
      </c>
      <c r="H28" s="38">
        <v>4</v>
      </c>
    </row>
    <row r="29" ht="16.5" spans="1:8">
      <c r="A29" s="38" t="s">
        <v>117</v>
      </c>
      <c r="B29" s="38" t="s">
        <v>203</v>
      </c>
      <c r="C29" s="38" t="s">
        <v>216</v>
      </c>
      <c r="D29" s="38" t="s">
        <v>215</v>
      </c>
      <c r="E29" s="39" t="s">
        <v>206</v>
      </c>
      <c r="F29" s="39" t="s">
        <v>160</v>
      </c>
      <c r="G29" s="38">
        <v>6500</v>
      </c>
      <c r="H29" s="38">
        <v>12</v>
      </c>
    </row>
    <row r="30" ht="16.5" spans="1:8">
      <c r="A30" s="38" t="s">
        <v>117</v>
      </c>
      <c r="B30" s="38" t="s">
        <v>203</v>
      </c>
      <c r="C30" s="38" t="s">
        <v>217</v>
      </c>
      <c r="D30" s="38" t="s">
        <v>218</v>
      </c>
      <c r="E30" s="39" t="s">
        <v>206</v>
      </c>
      <c r="F30" s="39" t="s">
        <v>160</v>
      </c>
      <c r="G30" s="38">
        <v>1500</v>
      </c>
      <c r="H30" s="38">
        <v>4</v>
      </c>
    </row>
    <row r="31" ht="16.5" spans="1:8">
      <c r="A31" s="38" t="s">
        <v>117</v>
      </c>
      <c r="B31" s="38" t="s">
        <v>203</v>
      </c>
      <c r="C31" s="38" t="s">
        <v>219</v>
      </c>
      <c r="D31" s="38" t="s">
        <v>208</v>
      </c>
      <c r="E31" s="39" t="s">
        <v>206</v>
      </c>
      <c r="F31" s="39" t="s">
        <v>160</v>
      </c>
      <c r="G31" s="38">
        <v>5680</v>
      </c>
      <c r="H31" s="40">
        <v>11</v>
      </c>
    </row>
    <row r="32" ht="16.5" spans="1:8">
      <c r="A32" s="38" t="s">
        <v>121</v>
      </c>
      <c r="B32" s="38" t="s">
        <v>220</v>
      </c>
      <c r="C32" s="38" t="s">
        <v>221</v>
      </c>
      <c r="D32" s="38" t="s">
        <v>222</v>
      </c>
      <c r="E32" s="39" t="s">
        <v>206</v>
      </c>
      <c r="F32" s="39" t="s">
        <v>223</v>
      </c>
      <c r="G32" s="38">
        <v>3520</v>
      </c>
      <c r="H32" s="38">
        <v>1</v>
      </c>
    </row>
    <row r="33" ht="16.5" spans="1:8">
      <c r="A33" s="41" t="s">
        <v>194</v>
      </c>
      <c r="B33" s="41" t="s">
        <v>224</v>
      </c>
      <c r="C33" s="41" t="s">
        <v>225</v>
      </c>
      <c r="D33" s="41" t="s">
        <v>226</v>
      </c>
      <c r="E33" s="41" t="s">
        <v>227</v>
      </c>
      <c r="F33" s="41" t="s">
        <v>160</v>
      </c>
      <c r="G33" s="41" t="s">
        <v>228</v>
      </c>
      <c r="H33" s="42">
        <v>29</v>
      </c>
    </row>
    <row r="34" ht="16.5" spans="1:8">
      <c r="A34" s="41" t="s">
        <v>194</v>
      </c>
      <c r="B34" s="41" t="s">
        <v>224</v>
      </c>
      <c r="C34" s="41" t="s">
        <v>229</v>
      </c>
      <c r="D34" s="41" t="s">
        <v>230</v>
      </c>
      <c r="E34" s="41" t="s">
        <v>227</v>
      </c>
      <c r="F34" s="41" t="s">
        <v>160</v>
      </c>
      <c r="G34" s="41" t="s">
        <v>231</v>
      </c>
      <c r="H34" s="42">
        <v>5</v>
      </c>
    </row>
    <row r="35" ht="16.5" spans="1:8">
      <c r="A35" s="41" t="s">
        <v>194</v>
      </c>
      <c r="B35" s="41" t="s">
        <v>224</v>
      </c>
      <c r="C35" s="41" t="s">
        <v>232</v>
      </c>
      <c r="D35" s="41" t="s">
        <v>233</v>
      </c>
      <c r="E35" s="41" t="s">
        <v>227</v>
      </c>
      <c r="F35" s="41" t="s">
        <v>160</v>
      </c>
      <c r="G35" s="41" t="s">
        <v>234</v>
      </c>
      <c r="H35" s="42">
        <v>25</v>
      </c>
    </row>
    <row r="36" ht="16.5" spans="1:8">
      <c r="A36" s="41" t="s">
        <v>117</v>
      </c>
      <c r="B36" s="41" t="s">
        <v>235</v>
      </c>
      <c r="C36" s="41" t="s">
        <v>236</v>
      </c>
      <c r="D36" s="41" t="s">
        <v>237</v>
      </c>
      <c r="E36" s="41" t="s">
        <v>227</v>
      </c>
      <c r="F36" s="41" t="s">
        <v>160</v>
      </c>
      <c r="G36" s="41" t="s">
        <v>238</v>
      </c>
      <c r="H36" s="42">
        <v>12</v>
      </c>
    </row>
    <row r="37" ht="16.5" spans="1:8">
      <c r="A37" s="41" t="s">
        <v>117</v>
      </c>
      <c r="B37" s="41" t="s">
        <v>235</v>
      </c>
      <c r="C37" s="41" t="s">
        <v>239</v>
      </c>
      <c r="D37" s="41" t="s">
        <v>240</v>
      </c>
      <c r="E37" s="41" t="s">
        <v>227</v>
      </c>
      <c r="F37" s="41" t="s">
        <v>160</v>
      </c>
      <c r="G37" s="41" t="s">
        <v>241</v>
      </c>
      <c r="H37" s="42">
        <v>22</v>
      </c>
    </row>
    <row r="38" ht="16.5" spans="1:8">
      <c r="A38" s="41" t="s">
        <v>117</v>
      </c>
      <c r="B38" s="41" t="s">
        <v>235</v>
      </c>
      <c r="C38" s="41" t="s">
        <v>242</v>
      </c>
      <c r="D38" s="41" t="s">
        <v>243</v>
      </c>
      <c r="E38" s="41" t="s">
        <v>227</v>
      </c>
      <c r="F38" s="41" t="s">
        <v>160</v>
      </c>
      <c r="G38" s="41" t="s">
        <v>231</v>
      </c>
      <c r="H38" s="42">
        <v>6</v>
      </c>
    </row>
    <row r="39" ht="16.5" spans="1:8">
      <c r="A39" s="41" t="s">
        <v>117</v>
      </c>
      <c r="B39" s="41" t="s">
        <v>235</v>
      </c>
      <c r="C39" s="41" t="s">
        <v>244</v>
      </c>
      <c r="D39" s="41" t="s">
        <v>245</v>
      </c>
      <c r="E39" s="41" t="s">
        <v>227</v>
      </c>
      <c r="F39" s="41" t="s">
        <v>160</v>
      </c>
      <c r="G39" s="41" t="s">
        <v>246</v>
      </c>
      <c r="H39" s="42">
        <v>14</v>
      </c>
    </row>
    <row r="40" ht="16.5" spans="1:8">
      <c r="A40" s="41" t="s">
        <v>117</v>
      </c>
      <c r="B40" s="41" t="s">
        <v>235</v>
      </c>
      <c r="C40" s="41" t="s">
        <v>247</v>
      </c>
      <c r="D40" s="41" t="s">
        <v>248</v>
      </c>
      <c r="E40" s="41" t="s">
        <v>227</v>
      </c>
      <c r="F40" s="41" t="s">
        <v>160</v>
      </c>
      <c r="G40" s="41" t="s">
        <v>249</v>
      </c>
      <c r="H40" s="42">
        <v>8</v>
      </c>
    </row>
    <row r="41" ht="16.5" spans="1:8">
      <c r="A41" s="41" t="s">
        <v>117</v>
      </c>
      <c r="B41" s="41" t="s">
        <v>203</v>
      </c>
      <c r="C41" s="41" t="s">
        <v>250</v>
      </c>
      <c r="D41" s="41" t="s">
        <v>251</v>
      </c>
      <c r="E41" s="41" t="s">
        <v>252</v>
      </c>
      <c r="F41" s="41" t="s">
        <v>160</v>
      </c>
      <c r="G41" s="41">
        <v>6912</v>
      </c>
      <c r="H41" s="42">
        <v>11</v>
      </c>
    </row>
    <row r="42" ht="16.5" spans="1:8">
      <c r="A42" s="41" t="s">
        <v>117</v>
      </c>
      <c r="B42" s="41" t="s">
        <v>203</v>
      </c>
      <c r="C42" s="41" t="s">
        <v>253</v>
      </c>
      <c r="D42" s="41" t="s">
        <v>254</v>
      </c>
      <c r="E42" s="41" t="s">
        <v>252</v>
      </c>
      <c r="F42" s="41" t="s">
        <v>160</v>
      </c>
      <c r="G42" s="41">
        <v>8150</v>
      </c>
      <c r="H42" s="42">
        <v>10</v>
      </c>
    </row>
    <row r="43" ht="16.5" spans="1:8">
      <c r="A43" s="41" t="s">
        <v>117</v>
      </c>
      <c r="B43" s="41" t="s">
        <v>235</v>
      </c>
      <c r="C43" s="41" t="s">
        <v>255</v>
      </c>
      <c r="D43" s="41" t="s">
        <v>256</v>
      </c>
      <c r="E43" s="41" t="s">
        <v>252</v>
      </c>
      <c r="F43" s="41" t="s">
        <v>160</v>
      </c>
      <c r="G43" s="41">
        <v>11520</v>
      </c>
      <c r="H43" s="42">
        <v>15</v>
      </c>
    </row>
    <row r="44" ht="16.5" spans="1:8">
      <c r="A44" s="41" t="s">
        <v>257</v>
      </c>
      <c r="B44" s="41" t="s">
        <v>235</v>
      </c>
      <c r="C44" s="41" t="s">
        <v>258</v>
      </c>
      <c r="D44" s="41" t="s">
        <v>259</v>
      </c>
      <c r="E44" s="41" t="s">
        <v>252</v>
      </c>
      <c r="F44" s="41" t="s">
        <v>160</v>
      </c>
      <c r="G44" s="41">
        <v>11000</v>
      </c>
      <c r="H44" s="42">
        <v>10</v>
      </c>
    </row>
    <row r="45" ht="16.5" spans="1:8">
      <c r="A45" s="41" t="s">
        <v>117</v>
      </c>
      <c r="B45" s="41" t="s">
        <v>235</v>
      </c>
      <c r="C45" s="41" t="s">
        <v>260</v>
      </c>
      <c r="D45" s="41" t="s">
        <v>261</v>
      </c>
      <c r="E45" s="41" t="s">
        <v>252</v>
      </c>
      <c r="F45" s="41" t="s">
        <v>160</v>
      </c>
      <c r="G45" s="41">
        <v>7600</v>
      </c>
      <c r="H45" s="42">
        <v>10</v>
      </c>
    </row>
    <row r="46" ht="16.5" spans="1:8">
      <c r="A46" s="41" t="s">
        <v>194</v>
      </c>
      <c r="B46" s="41" t="s">
        <v>262</v>
      </c>
      <c r="C46" s="41" t="s">
        <v>263</v>
      </c>
      <c r="D46" s="41" t="s">
        <v>264</v>
      </c>
      <c r="E46" s="41" t="s">
        <v>252</v>
      </c>
      <c r="F46" s="41" t="s">
        <v>160</v>
      </c>
      <c r="G46" s="41" t="s">
        <v>265</v>
      </c>
      <c r="H46" s="42">
        <v>5</v>
      </c>
    </row>
    <row r="47" ht="16.5" spans="1:8">
      <c r="A47" s="41" t="s">
        <v>194</v>
      </c>
      <c r="B47" s="41" t="s">
        <v>224</v>
      </c>
      <c r="C47" s="41" t="s">
        <v>266</v>
      </c>
      <c r="D47" s="41" t="s">
        <v>267</v>
      </c>
      <c r="E47" s="41" t="s">
        <v>252</v>
      </c>
      <c r="F47" s="41" t="s">
        <v>160</v>
      </c>
      <c r="G47" s="41">
        <v>1024</v>
      </c>
      <c r="H47" s="42">
        <v>7</v>
      </c>
    </row>
    <row r="48" ht="16.5" spans="1:8">
      <c r="A48" s="41" t="s">
        <v>194</v>
      </c>
      <c r="B48" s="41" t="s">
        <v>268</v>
      </c>
      <c r="C48" s="41" t="s">
        <v>269</v>
      </c>
      <c r="D48" s="41" t="s">
        <v>270</v>
      </c>
      <c r="E48" s="41" t="s">
        <v>252</v>
      </c>
      <c r="F48" s="41" t="s">
        <v>160</v>
      </c>
      <c r="G48" s="41">
        <v>7520</v>
      </c>
      <c r="H48" s="42">
        <v>11</v>
      </c>
    </row>
    <row r="49" ht="42" customHeight="1" spans="1:8">
      <c r="A49" s="28" t="s">
        <v>44</v>
      </c>
      <c r="B49" s="28"/>
      <c r="C49" s="28"/>
      <c r="D49" s="28"/>
      <c r="E49" s="28"/>
      <c r="F49" s="28"/>
      <c r="G49" s="28"/>
      <c r="H49" s="28">
        <f>SUM(H4:H48)</f>
        <v>454</v>
      </c>
    </row>
  </sheetData>
  <mergeCells count="2">
    <mergeCell ref="A2:H2"/>
    <mergeCell ref="A49:G4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J60"/>
  <sheetViews>
    <sheetView zoomScale="85" zoomScaleNormal="85" workbookViewId="0">
      <selection activeCell="D34" sqref="D34"/>
    </sheetView>
  </sheetViews>
  <sheetFormatPr defaultColWidth="9" defaultRowHeight="14.25"/>
  <cols>
    <col min="1" max="1" width="8.875" style="19" customWidth="1"/>
    <col min="2" max="2" width="29.375" style="19" customWidth="1"/>
    <col min="3" max="4" width="45" style="19" customWidth="1"/>
    <col min="5" max="5" width="20.625" style="19" customWidth="1"/>
    <col min="6" max="6" width="33.875" style="19" customWidth="1"/>
    <col min="7" max="7" width="9" style="19" hidden="1" customWidth="1"/>
    <col min="8" max="8" width="20" style="19" hidden="1" customWidth="1"/>
    <col min="9" max="9" width="9" style="19" hidden="1" customWidth="1"/>
    <col min="10" max="10" width="9" style="19"/>
    <col min="11" max="251" width="9" style="20"/>
    <col min="252" max="252" width="8.875" style="20" customWidth="1"/>
    <col min="253" max="253" width="29.375" style="20" customWidth="1"/>
    <col min="254" max="254" width="25.25" style="20" customWidth="1"/>
    <col min="255" max="255" width="45" style="20" customWidth="1"/>
    <col min="256" max="256" width="20.5" style="20" customWidth="1"/>
    <col min="257" max="257" width="20.625" style="20" customWidth="1"/>
    <col min="258" max="258" width="33.875" style="20" customWidth="1"/>
    <col min="259" max="259" width="9" style="20" hidden="1" customWidth="1"/>
    <col min="260" max="260" width="20" style="20" customWidth="1"/>
    <col min="261" max="261" width="9" style="20" hidden="1" customWidth="1"/>
    <col min="262" max="507" width="9" style="20"/>
    <col min="508" max="508" width="8.875" style="20" customWidth="1"/>
    <col min="509" max="509" width="29.375" style="20" customWidth="1"/>
    <col min="510" max="510" width="25.25" style="20" customWidth="1"/>
    <col min="511" max="511" width="45" style="20" customWidth="1"/>
    <col min="512" max="512" width="20.5" style="20" customWidth="1"/>
    <col min="513" max="513" width="20.625" style="20" customWidth="1"/>
    <col min="514" max="514" width="33.875" style="20" customWidth="1"/>
    <col min="515" max="515" width="9" style="20" hidden="1" customWidth="1"/>
    <col min="516" max="516" width="20" style="20" customWidth="1"/>
    <col min="517" max="517" width="9" style="20" hidden="1" customWidth="1"/>
    <col min="518" max="763" width="9" style="20"/>
    <col min="764" max="764" width="8.875" style="20" customWidth="1"/>
    <col min="765" max="765" width="29.375" style="20" customWidth="1"/>
    <col min="766" max="766" width="25.25" style="20" customWidth="1"/>
    <col min="767" max="767" width="45" style="20" customWidth="1"/>
    <col min="768" max="768" width="20.5" style="20" customWidth="1"/>
    <col min="769" max="769" width="20.625" style="20" customWidth="1"/>
    <col min="770" max="770" width="33.875" style="20" customWidth="1"/>
    <col min="771" max="771" width="9" style="20" hidden="1" customWidth="1"/>
    <col min="772" max="772" width="20" style="20" customWidth="1"/>
    <col min="773" max="773" width="9" style="20" hidden="1" customWidth="1"/>
    <col min="774" max="1019" width="9" style="20"/>
    <col min="1020" max="1020" width="8.875" style="20" customWidth="1"/>
    <col min="1021" max="1021" width="29.375" style="20" customWidth="1"/>
    <col min="1022" max="1022" width="25.25" style="20" customWidth="1"/>
    <col min="1023" max="1023" width="45" style="20" customWidth="1"/>
    <col min="1024" max="1024" width="20.5" style="20" customWidth="1"/>
    <col min="1025" max="1025" width="20.625" style="20" customWidth="1"/>
    <col min="1026" max="1026" width="33.875" style="20" customWidth="1"/>
    <col min="1027" max="1027" width="9" style="20" hidden="1" customWidth="1"/>
    <col min="1028" max="1028" width="20" style="20" customWidth="1"/>
    <col min="1029" max="1029" width="9" style="20" hidden="1" customWidth="1"/>
    <col min="1030" max="1275" width="9" style="20"/>
    <col min="1276" max="1276" width="8.875" style="20" customWidth="1"/>
    <col min="1277" max="1277" width="29.375" style="20" customWidth="1"/>
    <col min="1278" max="1278" width="25.25" style="20" customWidth="1"/>
    <col min="1279" max="1279" width="45" style="20" customWidth="1"/>
    <col min="1280" max="1280" width="20.5" style="20" customWidth="1"/>
    <col min="1281" max="1281" width="20.625" style="20" customWidth="1"/>
    <col min="1282" max="1282" width="33.875" style="20" customWidth="1"/>
    <col min="1283" max="1283" width="9" style="20" hidden="1" customWidth="1"/>
    <col min="1284" max="1284" width="20" style="20" customWidth="1"/>
    <col min="1285" max="1285" width="9" style="20" hidden="1" customWidth="1"/>
    <col min="1286" max="1531" width="9" style="20"/>
    <col min="1532" max="1532" width="8.875" style="20" customWidth="1"/>
    <col min="1533" max="1533" width="29.375" style="20" customWidth="1"/>
    <col min="1534" max="1534" width="25.25" style="20" customWidth="1"/>
    <col min="1535" max="1535" width="45" style="20" customWidth="1"/>
    <col min="1536" max="1536" width="20.5" style="20" customWidth="1"/>
    <col min="1537" max="1537" width="20.625" style="20" customWidth="1"/>
    <col min="1538" max="1538" width="33.875" style="20" customWidth="1"/>
    <col min="1539" max="1539" width="9" style="20" hidden="1" customWidth="1"/>
    <col min="1540" max="1540" width="20" style="20" customWidth="1"/>
    <col min="1541" max="1541" width="9" style="20" hidden="1" customWidth="1"/>
    <col min="1542" max="1787" width="9" style="20"/>
    <col min="1788" max="1788" width="8.875" style="20" customWidth="1"/>
    <col min="1789" max="1789" width="29.375" style="20" customWidth="1"/>
    <col min="1790" max="1790" width="25.25" style="20" customWidth="1"/>
    <col min="1791" max="1791" width="45" style="20" customWidth="1"/>
    <col min="1792" max="1792" width="20.5" style="20" customWidth="1"/>
    <col min="1793" max="1793" width="20.625" style="20" customWidth="1"/>
    <col min="1794" max="1794" width="33.875" style="20" customWidth="1"/>
    <col min="1795" max="1795" width="9" style="20" hidden="1" customWidth="1"/>
    <col min="1796" max="1796" width="20" style="20" customWidth="1"/>
    <col min="1797" max="1797" width="9" style="20" hidden="1" customWidth="1"/>
    <col min="1798" max="2043" width="9" style="20"/>
    <col min="2044" max="2044" width="8.875" style="20" customWidth="1"/>
    <col min="2045" max="2045" width="29.375" style="20" customWidth="1"/>
    <col min="2046" max="2046" width="25.25" style="20" customWidth="1"/>
    <col min="2047" max="2047" width="45" style="20" customWidth="1"/>
    <col min="2048" max="2048" width="20.5" style="20" customWidth="1"/>
    <col min="2049" max="2049" width="20.625" style="20" customWidth="1"/>
    <col min="2050" max="2050" width="33.875" style="20" customWidth="1"/>
    <col min="2051" max="2051" width="9" style="20" hidden="1" customWidth="1"/>
    <col min="2052" max="2052" width="20" style="20" customWidth="1"/>
    <col min="2053" max="2053" width="9" style="20" hidden="1" customWidth="1"/>
    <col min="2054" max="2299" width="9" style="20"/>
    <col min="2300" max="2300" width="8.875" style="20" customWidth="1"/>
    <col min="2301" max="2301" width="29.375" style="20" customWidth="1"/>
    <col min="2302" max="2302" width="25.25" style="20" customWidth="1"/>
    <col min="2303" max="2303" width="45" style="20" customWidth="1"/>
    <col min="2304" max="2304" width="20.5" style="20" customWidth="1"/>
    <col min="2305" max="2305" width="20.625" style="20" customWidth="1"/>
    <col min="2306" max="2306" width="33.875" style="20" customWidth="1"/>
    <col min="2307" max="2307" width="9" style="20" hidden="1" customWidth="1"/>
    <col min="2308" max="2308" width="20" style="20" customWidth="1"/>
    <col min="2309" max="2309" width="9" style="20" hidden="1" customWidth="1"/>
    <col min="2310" max="2555" width="9" style="20"/>
    <col min="2556" max="2556" width="8.875" style="20" customWidth="1"/>
    <col min="2557" max="2557" width="29.375" style="20" customWidth="1"/>
    <col min="2558" max="2558" width="25.25" style="20" customWidth="1"/>
    <col min="2559" max="2559" width="45" style="20" customWidth="1"/>
    <col min="2560" max="2560" width="20.5" style="20" customWidth="1"/>
    <col min="2561" max="2561" width="20.625" style="20" customWidth="1"/>
    <col min="2562" max="2562" width="33.875" style="20" customWidth="1"/>
    <col min="2563" max="2563" width="9" style="20" hidden="1" customWidth="1"/>
    <col min="2564" max="2564" width="20" style="20" customWidth="1"/>
    <col min="2565" max="2565" width="9" style="20" hidden="1" customWidth="1"/>
    <col min="2566" max="2811" width="9" style="20"/>
    <col min="2812" max="2812" width="8.875" style="20" customWidth="1"/>
    <col min="2813" max="2813" width="29.375" style="20" customWidth="1"/>
    <col min="2814" max="2814" width="25.25" style="20" customWidth="1"/>
    <col min="2815" max="2815" width="45" style="20" customWidth="1"/>
    <col min="2816" max="2816" width="20.5" style="20" customWidth="1"/>
    <col min="2817" max="2817" width="20.625" style="20" customWidth="1"/>
    <col min="2818" max="2818" width="33.875" style="20" customWidth="1"/>
    <col min="2819" max="2819" width="9" style="20" hidden="1" customWidth="1"/>
    <col min="2820" max="2820" width="20" style="20" customWidth="1"/>
    <col min="2821" max="2821" width="9" style="20" hidden="1" customWidth="1"/>
    <col min="2822" max="3067" width="9" style="20"/>
    <col min="3068" max="3068" width="8.875" style="20" customWidth="1"/>
    <col min="3069" max="3069" width="29.375" style="20" customWidth="1"/>
    <col min="3070" max="3070" width="25.25" style="20" customWidth="1"/>
    <col min="3071" max="3071" width="45" style="20" customWidth="1"/>
    <col min="3072" max="3072" width="20.5" style="20" customWidth="1"/>
    <col min="3073" max="3073" width="20.625" style="20" customWidth="1"/>
    <col min="3074" max="3074" width="33.875" style="20" customWidth="1"/>
    <col min="3075" max="3075" width="9" style="20" hidden="1" customWidth="1"/>
    <col min="3076" max="3076" width="20" style="20" customWidth="1"/>
    <col min="3077" max="3077" width="9" style="20" hidden="1" customWidth="1"/>
    <col min="3078" max="3323" width="9" style="20"/>
    <col min="3324" max="3324" width="8.875" style="20" customWidth="1"/>
    <col min="3325" max="3325" width="29.375" style="20" customWidth="1"/>
    <col min="3326" max="3326" width="25.25" style="20" customWidth="1"/>
    <col min="3327" max="3327" width="45" style="20" customWidth="1"/>
    <col min="3328" max="3328" width="20.5" style="20" customWidth="1"/>
    <col min="3329" max="3329" width="20.625" style="20" customWidth="1"/>
    <col min="3330" max="3330" width="33.875" style="20" customWidth="1"/>
    <col min="3331" max="3331" width="9" style="20" hidden="1" customWidth="1"/>
    <col min="3332" max="3332" width="20" style="20" customWidth="1"/>
    <col min="3333" max="3333" width="9" style="20" hidden="1" customWidth="1"/>
    <col min="3334" max="3579" width="9" style="20"/>
    <col min="3580" max="3580" width="8.875" style="20" customWidth="1"/>
    <col min="3581" max="3581" width="29.375" style="20" customWidth="1"/>
    <col min="3582" max="3582" width="25.25" style="20" customWidth="1"/>
    <col min="3583" max="3583" width="45" style="20" customWidth="1"/>
    <col min="3584" max="3584" width="20.5" style="20" customWidth="1"/>
    <col min="3585" max="3585" width="20.625" style="20" customWidth="1"/>
    <col min="3586" max="3586" width="33.875" style="20" customWidth="1"/>
    <col min="3587" max="3587" width="9" style="20" hidden="1" customWidth="1"/>
    <col min="3588" max="3588" width="20" style="20" customWidth="1"/>
    <col min="3589" max="3589" width="9" style="20" hidden="1" customWidth="1"/>
    <col min="3590" max="3835" width="9" style="20"/>
    <col min="3836" max="3836" width="8.875" style="20" customWidth="1"/>
    <col min="3837" max="3837" width="29.375" style="20" customWidth="1"/>
    <col min="3838" max="3838" width="25.25" style="20" customWidth="1"/>
    <col min="3839" max="3839" width="45" style="20" customWidth="1"/>
    <col min="3840" max="3840" width="20.5" style="20" customWidth="1"/>
    <col min="3841" max="3841" width="20.625" style="20" customWidth="1"/>
    <col min="3842" max="3842" width="33.875" style="20" customWidth="1"/>
    <col min="3843" max="3843" width="9" style="20" hidden="1" customWidth="1"/>
    <col min="3844" max="3844" width="20" style="20" customWidth="1"/>
    <col min="3845" max="3845" width="9" style="20" hidden="1" customWidth="1"/>
    <col min="3846" max="4091" width="9" style="20"/>
    <col min="4092" max="4092" width="8.875" style="20" customWidth="1"/>
    <col min="4093" max="4093" width="29.375" style="20" customWidth="1"/>
    <col min="4094" max="4094" width="25.25" style="20" customWidth="1"/>
    <col min="4095" max="4095" width="45" style="20" customWidth="1"/>
    <col min="4096" max="4096" width="20.5" style="20" customWidth="1"/>
    <col min="4097" max="4097" width="20.625" style="20" customWidth="1"/>
    <col min="4098" max="4098" width="33.875" style="20" customWidth="1"/>
    <col min="4099" max="4099" width="9" style="20" hidden="1" customWidth="1"/>
    <col min="4100" max="4100" width="20" style="20" customWidth="1"/>
    <col min="4101" max="4101" width="9" style="20" hidden="1" customWidth="1"/>
    <col min="4102" max="4347" width="9" style="20"/>
    <col min="4348" max="4348" width="8.875" style="20" customWidth="1"/>
    <col min="4349" max="4349" width="29.375" style="20" customWidth="1"/>
    <col min="4350" max="4350" width="25.25" style="20" customWidth="1"/>
    <col min="4351" max="4351" width="45" style="20" customWidth="1"/>
    <col min="4352" max="4352" width="20.5" style="20" customWidth="1"/>
    <col min="4353" max="4353" width="20.625" style="20" customWidth="1"/>
    <col min="4354" max="4354" width="33.875" style="20" customWidth="1"/>
    <col min="4355" max="4355" width="9" style="20" hidden="1" customWidth="1"/>
    <col min="4356" max="4356" width="20" style="20" customWidth="1"/>
    <col min="4357" max="4357" width="9" style="20" hidden="1" customWidth="1"/>
    <col min="4358" max="4603" width="9" style="20"/>
    <col min="4604" max="4604" width="8.875" style="20" customWidth="1"/>
    <col min="4605" max="4605" width="29.375" style="20" customWidth="1"/>
    <col min="4606" max="4606" width="25.25" style="20" customWidth="1"/>
    <col min="4607" max="4607" width="45" style="20" customWidth="1"/>
    <col min="4608" max="4608" width="20.5" style="20" customWidth="1"/>
    <col min="4609" max="4609" width="20.625" style="20" customWidth="1"/>
    <col min="4610" max="4610" width="33.875" style="20" customWidth="1"/>
    <col min="4611" max="4611" width="9" style="20" hidden="1" customWidth="1"/>
    <col min="4612" max="4612" width="20" style="20" customWidth="1"/>
    <col min="4613" max="4613" width="9" style="20" hidden="1" customWidth="1"/>
    <col min="4614" max="4859" width="9" style="20"/>
    <col min="4860" max="4860" width="8.875" style="20" customWidth="1"/>
    <col min="4861" max="4861" width="29.375" style="20" customWidth="1"/>
    <col min="4862" max="4862" width="25.25" style="20" customWidth="1"/>
    <col min="4863" max="4863" width="45" style="20" customWidth="1"/>
    <col min="4864" max="4864" width="20.5" style="20" customWidth="1"/>
    <col min="4865" max="4865" width="20.625" style="20" customWidth="1"/>
    <col min="4866" max="4866" width="33.875" style="20" customWidth="1"/>
    <col min="4867" max="4867" width="9" style="20" hidden="1" customWidth="1"/>
    <col min="4868" max="4868" width="20" style="20" customWidth="1"/>
    <col min="4869" max="4869" width="9" style="20" hidden="1" customWidth="1"/>
    <col min="4870" max="5115" width="9" style="20"/>
    <col min="5116" max="5116" width="8.875" style="20" customWidth="1"/>
    <col min="5117" max="5117" width="29.375" style="20" customWidth="1"/>
    <col min="5118" max="5118" width="25.25" style="20" customWidth="1"/>
    <col min="5119" max="5119" width="45" style="20" customWidth="1"/>
    <col min="5120" max="5120" width="20.5" style="20" customWidth="1"/>
    <col min="5121" max="5121" width="20.625" style="20" customWidth="1"/>
    <col min="5122" max="5122" width="33.875" style="20" customWidth="1"/>
    <col min="5123" max="5123" width="9" style="20" hidden="1" customWidth="1"/>
    <col min="5124" max="5124" width="20" style="20" customWidth="1"/>
    <col min="5125" max="5125" width="9" style="20" hidden="1" customWidth="1"/>
    <col min="5126" max="5371" width="9" style="20"/>
    <col min="5372" max="5372" width="8.875" style="20" customWidth="1"/>
    <col min="5373" max="5373" width="29.375" style="20" customWidth="1"/>
    <col min="5374" max="5374" width="25.25" style="20" customWidth="1"/>
    <col min="5375" max="5375" width="45" style="20" customWidth="1"/>
    <col min="5376" max="5376" width="20.5" style="20" customWidth="1"/>
    <col min="5377" max="5377" width="20.625" style="20" customWidth="1"/>
    <col min="5378" max="5378" width="33.875" style="20" customWidth="1"/>
    <col min="5379" max="5379" width="9" style="20" hidden="1" customWidth="1"/>
    <col min="5380" max="5380" width="20" style="20" customWidth="1"/>
    <col min="5381" max="5381" width="9" style="20" hidden="1" customWidth="1"/>
    <col min="5382" max="5627" width="9" style="20"/>
    <col min="5628" max="5628" width="8.875" style="20" customWidth="1"/>
    <col min="5629" max="5629" width="29.375" style="20" customWidth="1"/>
    <col min="5630" max="5630" width="25.25" style="20" customWidth="1"/>
    <col min="5631" max="5631" width="45" style="20" customWidth="1"/>
    <col min="5632" max="5632" width="20.5" style="20" customWidth="1"/>
    <col min="5633" max="5633" width="20.625" style="20" customWidth="1"/>
    <col min="5634" max="5634" width="33.875" style="20" customWidth="1"/>
    <col min="5635" max="5635" width="9" style="20" hidden="1" customWidth="1"/>
    <col min="5636" max="5636" width="20" style="20" customWidth="1"/>
    <col min="5637" max="5637" width="9" style="20" hidden="1" customWidth="1"/>
    <col min="5638" max="5883" width="9" style="20"/>
    <col min="5884" max="5884" width="8.875" style="20" customWidth="1"/>
    <col min="5885" max="5885" width="29.375" style="20" customWidth="1"/>
    <col min="5886" max="5886" width="25.25" style="20" customWidth="1"/>
    <col min="5887" max="5887" width="45" style="20" customWidth="1"/>
    <col min="5888" max="5888" width="20.5" style="20" customWidth="1"/>
    <col min="5889" max="5889" width="20.625" style="20" customWidth="1"/>
    <col min="5890" max="5890" width="33.875" style="20" customWidth="1"/>
    <col min="5891" max="5891" width="9" style="20" hidden="1" customWidth="1"/>
    <col min="5892" max="5892" width="20" style="20" customWidth="1"/>
    <col min="5893" max="5893" width="9" style="20" hidden="1" customWidth="1"/>
    <col min="5894" max="6139" width="9" style="20"/>
    <col min="6140" max="6140" width="8.875" style="20" customWidth="1"/>
    <col min="6141" max="6141" width="29.375" style="20" customWidth="1"/>
    <col min="6142" max="6142" width="25.25" style="20" customWidth="1"/>
    <col min="6143" max="6143" width="45" style="20" customWidth="1"/>
    <col min="6144" max="6144" width="20.5" style="20" customWidth="1"/>
    <col min="6145" max="6145" width="20.625" style="20" customWidth="1"/>
    <col min="6146" max="6146" width="33.875" style="20" customWidth="1"/>
    <col min="6147" max="6147" width="9" style="20" hidden="1" customWidth="1"/>
    <col min="6148" max="6148" width="20" style="20" customWidth="1"/>
    <col min="6149" max="6149" width="9" style="20" hidden="1" customWidth="1"/>
    <col min="6150" max="6395" width="9" style="20"/>
    <col min="6396" max="6396" width="8.875" style="20" customWidth="1"/>
    <col min="6397" max="6397" width="29.375" style="20" customWidth="1"/>
    <col min="6398" max="6398" width="25.25" style="20" customWidth="1"/>
    <col min="6399" max="6399" width="45" style="20" customWidth="1"/>
    <col min="6400" max="6400" width="20.5" style="20" customWidth="1"/>
    <col min="6401" max="6401" width="20.625" style="20" customWidth="1"/>
    <col min="6402" max="6402" width="33.875" style="20" customWidth="1"/>
    <col min="6403" max="6403" width="9" style="20" hidden="1" customWidth="1"/>
    <col min="6404" max="6404" width="20" style="20" customWidth="1"/>
    <col min="6405" max="6405" width="9" style="20" hidden="1" customWidth="1"/>
    <col min="6406" max="6651" width="9" style="20"/>
    <col min="6652" max="6652" width="8.875" style="20" customWidth="1"/>
    <col min="6653" max="6653" width="29.375" style="20" customWidth="1"/>
    <col min="6654" max="6654" width="25.25" style="20" customWidth="1"/>
    <col min="6655" max="6655" width="45" style="20" customWidth="1"/>
    <col min="6656" max="6656" width="20.5" style="20" customWidth="1"/>
    <col min="6657" max="6657" width="20.625" style="20" customWidth="1"/>
    <col min="6658" max="6658" width="33.875" style="20" customWidth="1"/>
    <col min="6659" max="6659" width="9" style="20" hidden="1" customWidth="1"/>
    <col min="6660" max="6660" width="20" style="20" customWidth="1"/>
    <col min="6661" max="6661" width="9" style="20" hidden="1" customWidth="1"/>
    <col min="6662" max="6907" width="9" style="20"/>
    <col min="6908" max="6908" width="8.875" style="20" customWidth="1"/>
    <col min="6909" max="6909" width="29.375" style="20" customWidth="1"/>
    <col min="6910" max="6910" width="25.25" style="20" customWidth="1"/>
    <col min="6911" max="6911" width="45" style="20" customWidth="1"/>
    <col min="6912" max="6912" width="20.5" style="20" customWidth="1"/>
    <col min="6913" max="6913" width="20.625" style="20" customWidth="1"/>
    <col min="6914" max="6914" width="33.875" style="20" customWidth="1"/>
    <col min="6915" max="6915" width="9" style="20" hidden="1" customWidth="1"/>
    <col min="6916" max="6916" width="20" style="20" customWidth="1"/>
    <col min="6917" max="6917" width="9" style="20" hidden="1" customWidth="1"/>
    <col min="6918" max="7163" width="9" style="20"/>
    <col min="7164" max="7164" width="8.875" style="20" customWidth="1"/>
    <col min="7165" max="7165" width="29.375" style="20" customWidth="1"/>
    <col min="7166" max="7166" width="25.25" style="20" customWidth="1"/>
    <col min="7167" max="7167" width="45" style="20" customWidth="1"/>
    <col min="7168" max="7168" width="20.5" style="20" customWidth="1"/>
    <col min="7169" max="7169" width="20.625" style="20" customWidth="1"/>
    <col min="7170" max="7170" width="33.875" style="20" customWidth="1"/>
    <col min="7171" max="7171" width="9" style="20" hidden="1" customWidth="1"/>
    <col min="7172" max="7172" width="20" style="20" customWidth="1"/>
    <col min="7173" max="7173" width="9" style="20" hidden="1" customWidth="1"/>
    <col min="7174" max="7419" width="9" style="20"/>
    <col min="7420" max="7420" width="8.875" style="20" customWidth="1"/>
    <col min="7421" max="7421" width="29.375" style="20" customWidth="1"/>
    <col min="7422" max="7422" width="25.25" style="20" customWidth="1"/>
    <col min="7423" max="7423" width="45" style="20" customWidth="1"/>
    <col min="7424" max="7424" width="20.5" style="20" customWidth="1"/>
    <col min="7425" max="7425" width="20.625" style="20" customWidth="1"/>
    <col min="7426" max="7426" width="33.875" style="20" customWidth="1"/>
    <col min="7427" max="7427" width="9" style="20" hidden="1" customWidth="1"/>
    <col min="7428" max="7428" width="20" style="20" customWidth="1"/>
    <col min="7429" max="7429" width="9" style="20" hidden="1" customWidth="1"/>
    <col min="7430" max="7675" width="9" style="20"/>
    <col min="7676" max="7676" width="8.875" style="20" customWidth="1"/>
    <col min="7677" max="7677" width="29.375" style="20" customWidth="1"/>
    <col min="7678" max="7678" width="25.25" style="20" customWidth="1"/>
    <col min="7679" max="7679" width="45" style="20" customWidth="1"/>
    <col min="7680" max="7680" width="20.5" style="20" customWidth="1"/>
    <col min="7681" max="7681" width="20.625" style="20" customWidth="1"/>
    <col min="7682" max="7682" width="33.875" style="20" customWidth="1"/>
    <col min="7683" max="7683" width="9" style="20" hidden="1" customWidth="1"/>
    <col min="7684" max="7684" width="20" style="20" customWidth="1"/>
    <col min="7685" max="7685" width="9" style="20" hidden="1" customWidth="1"/>
    <col min="7686" max="7931" width="9" style="20"/>
    <col min="7932" max="7932" width="8.875" style="20" customWidth="1"/>
    <col min="7933" max="7933" width="29.375" style="20" customWidth="1"/>
    <col min="7934" max="7934" width="25.25" style="20" customWidth="1"/>
    <col min="7935" max="7935" width="45" style="20" customWidth="1"/>
    <col min="7936" max="7936" width="20.5" style="20" customWidth="1"/>
    <col min="7937" max="7937" width="20.625" style="20" customWidth="1"/>
    <col min="7938" max="7938" width="33.875" style="20" customWidth="1"/>
    <col min="7939" max="7939" width="9" style="20" hidden="1" customWidth="1"/>
    <col min="7940" max="7940" width="20" style="20" customWidth="1"/>
    <col min="7941" max="7941" width="9" style="20" hidden="1" customWidth="1"/>
    <col min="7942" max="8187" width="9" style="20"/>
    <col min="8188" max="8188" width="8.875" style="20" customWidth="1"/>
    <col min="8189" max="8189" width="29.375" style="20" customWidth="1"/>
    <col min="8190" max="8190" width="25.25" style="20" customWidth="1"/>
    <col min="8191" max="8191" width="45" style="20" customWidth="1"/>
    <col min="8192" max="8192" width="20.5" style="20" customWidth="1"/>
    <col min="8193" max="8193" width="20.625" style="20" customWidth="1"/>
    <col min="8194" max="8194" width="33.875" style="20" customWidth="1"/>
    <col min="8195" max="8195" width="9" style="20" hidden="1" customWidth="1"/>
    <col min="8196" max="8196" width="20" style="20" customWidth="1"/>
    <col min="8197" max="8197" width="9" style="20" hidden="1" customWidth="1"/>
    <col min="8198" max="8443" width="9" style="20"/>
    <col min="8444" max="8444" width="8.875" style="20" customWidth="1"/>
    <col min="8445" max="8445" width="29.375" style="20" customWidth="1"/>
    <col min="8446" max="8446" width="25.25" style="20" customWidth="1"/>
    <col min="8447" max="8447" width="45" style="20" customWidth="1"/>
    <col min="8448" max="8448" width="20.5" style="20" customWidth="1"/>
    <col min="8449" max="8449" width="20.625" style="20" customWidth="1"/>
    <col min="8450" max="8450" width="33.875" style="20" customWidth="1"/>
    <col min="8451" max="8451" width="9" style="20" hidden="1" customWidth="1"/>
    <col min="8452" max="8452" width="20" style="20" customWidth="1"/>
    <col min="8453" max="8453" width="9" style="20" hidden="1" customWidth="1"/>
    <col min="8454" max="8699" width="9" style="20"/>
    <col min="8700" max="8700" width="8.875" style="20" customWidth="1"/>
    <col min="8701" max="8701" width="29.375" style="20" customWidth="1"/>
    <col min="8702" max="8702" width="25.25" style="20" customWidth="1"/>
    <col min="8703" max="8703" width="45" style="20" customWidth="1"/>
    <col min="8704" max="8704" width="20.5" style="20" customWidth="1"/>
    <col min="8705" max="8705" width="20.625" style="20" customWidth="1"/>
    <col min="8706" max="8706" width="33.875" style="20" customWidth="1"/>
    <col min="8707" max="8707" width="9" style="20" hidden="1" customWidth="1"/>
    <col min="8708" max="8708" width="20" style="20" customWidth="1"/>
    <col min="8709" max="8709" width="9" style="20" hidden="1" customWidth="1"/>
    <col min="8710" max="8955" width="9" style="20"/>
    <col min="8956" max="8956" width="8.875" style="20" customWidth="1"/>
    <col min="8957" max="8957" width="29.375" style="20" customWidth="1"/>
    <col min="8958" max="8958" width="25.25" style="20" customWidth="1"/>
    <col min="8959" max="8959" width="45" style="20" customWidth="1"/>
    <col min="8960" max="8960" width="20.5" style="20" customWidth="1"/>
    <col min="8961" max="8961" width="20.625" style="20" customWidth="1"/>
    <col min="8962" max="8962" width="33.875" style="20" customWidth="1"/>
    <col min="8963" max="8963" width="9" style="20" hidden="1" customWidth="1"/>
    <col min="8964" max="8964" width="20" style="20" customWidth="1"/>
    <col min="8965" max="8965" width="9" style="20" hidden="1" customWidth="1"/>
    <col min="8966" max="9211" width="9" style="20"/>
    <col min="9212" max="9212" width="8.875" style="20" customWidth="1"/>
    <col min="9213" max="9213" width="29.375" style="20" customWidth="1"/>
    <col min="9214" max="9214" width="25.25" style="20" customWidth="1"/>
    <col min="9215" max="9215" width="45" style="20" customWidth="1"/>
    <col min="9216" max="9216" width="20.5" style="20" customWidth="1"/>
    <col min="9217" max="9217" width="20.625" style="20" customWidth="1"/>
    <col min="9218" max="9218" width="33.875" style="20" customWidth="1"/>
    <col min="9219" max="9219" width="9" style="20" hidden="1" customWidth="1"/>
    <col min="9220" max="9220" width="20" style="20" customWidth="1"/>
    <col min="9221" max="9221" width="9" style="20" hidden="1" customWidth="1"/>
    <col min="9222" max="9467" width="9" style="20"/>
    <col min="9468" max="9468" width="8.875" style="20" customWidth="1"/>
    <col min="9469" max="9469" width="29.375" style="20" customWidth="1"/>
    <col min="9470" max="9470" width="25.25" style="20" customWidth="1"/>
    <col min="9471" max="9471" width="45" style="20" customWidth="1"/>
    <col min="9472" max="9472" width="20.5" style="20" customWidth="1"/>
    <col min="9473" max="9473" width="20.625" style="20" customWidth="1"/>
    <col min="9474" max="9474" width="33.875" style="20" customWidth="1"/>
    <col min="9475" max="9475" width="9" style="20" hidden="1" customWidth="1"/>
    <col min="9476" max="9476" width="20" style="20" customWidth="1"/>
    <col min="9477" max="9477" width="9" style="20" hidden="1" customWidth="1"/>
    <col min="9478" max="9723" width="9" style="20"/>
    <col min="9724" max="9724" width="8.875" style="20" customWidth="1"/>
    <col min="9725" max="9725" width="29.375" style="20" customWidth="1"/>
    <col min="9726" max="9726" width="25.25" style="20" customWidth="1"/>
    <col min="9727" max="9727" width="45" style="20" customWidth="1"/>
    <col min="9728" max="9728" width="20.5" style="20" customWidth="1"/>
    <col min="9729" max="9729" width="20.625" style="20" customWidth="1"/>
    <col min="9730" max="9730" width="33.875" style="20" customWidth="1"/>
    <col min="9731" max="9731" width="9" style="20" hidden="1" customWidth="1"/>
    <col min="9732" max="9732" width="20" style="20" customWidth="1"/>
    <col min="9733" max="9733" width="9" style="20" hidden="1" customWidth="1"/>
    <col min="9734" max="9979" width="9" style="20"/>
    <col min="9980" max="9980" width="8.875" style="20" customWidth="1"/>
    <col min="9981" max="9981" width="29.375" style="20" customWidth="1"/>
    <col min="9982" max="9982" width="25.25" style="20" customWidth="1"/>
    <col min="9983" max="9983" width="45" style="20" customWidth="1"/>
    <col min="9984" max="9984" width="20.5" style="20" customWidth="1"/>
    <col min="9985" max="9985" width="20.625" style="20" customWidth="1"/>
    <col min="9986" max="9986" width="33.875" style="20" customWidth="1"/>
    <col min="9987" max="9987" width="9" style="20" hidden="1" customWidth="1"/>
    <col min="9988" max="9988" width="20" style="20" customWidth="1"/>
    <col min="9989" max="9989" width="9" style="20" hidden="1" customWidth="1"/>
    <col min="9990" max="10235" width="9" style="20"/>
    <col min="10236" max="10236" width="8.875" style="20" customWidth="1"/>
    <col min="10237" max="10237" width="29.375" style="20" customWidth="1"/>
    <col min="10238" max="10238" width="25.25" style="20" customWidth="1"/>
    <col min="10239" max="10239" width="45" style="20" customWidth="1"/>
    <col min="10240" max="10240" width="20.5" style="20" customWidth="1"/>
    <col min="10241" max="10241" width="20.625" style="20" customWidth="1"/>
    <col min="10242" max="10242" width="33.875" style="20" customWidth="1"/>
    <col min="10243" max="10243" width="9" style="20" hidden="1" customWidth="1"/>
    <col min="10244" max="10244" width="20" style="20" customWidth="1"/>
    <col min="10245" max="10245" width="9" style="20" hidden="1" customWidth="1"/>
    <col min="10246" max="10491" width="9" style="20"/>
    <col min="10492" max="10492" width="8.875" style="20" customWidth="1"/>
    <col min="10493" max="10493" width="29.375" style="20" customWidth="1"/>
    <col min="10494" max="10494" width="25.25" style="20" customWidth="1"/>
    <col min="10495" max="10495" width="45" style="20" customWidth="1"/>
    <col min="10496" max="10496" width="20.5" style="20" customWidth="1"/>
    <col min="10497" max="10497" width="20.625" style="20" customWidth="1"/>
    <col min="10498" max="10498" width="33.875" style="20" customWidth="1"/>
    <col min="10499" max="10499" width="9" style="20" hidden="1" customWidth="1"/>
    <col min="10500" max="10500" width="20" style="20" customWidth="1"/>
    <col min="10501" max="10501" width="9" style="20" hidden="1" customWidth="1"/>
    <col min="10502" max="10747" width="9" style="20"/>
    <col min="10748" max="10748" width="8.875" style="20" customWidth="1"/>
    <col min="10749" max="10749" width="29.375" style="20" customWidth="1"/>
    <col min="10750" max="10750" width="25.25" style="20" customWidth="1"/>
    <col min="10751" max="10751" width="45" style="20" customWidth="1"/>
    <col min="10752" max="10752" width="20.5" style="20" customWidth="1"/>
    <col min="10753" max="10753" width="20.625" style="20" customWidth="1"/>
    <col min="10754" max="10754" width="33.875" style="20" customWidth="1"/>
    <col min="10755" max="10755" width="9" style="20" hidden="1" customWidth="1"/>
    <col min="10756" max="10756" width="20" style="20" customWidth="1"/>
    <col min="10757" max="10757" width="9" style="20" hidden="1" customWidth="1"/>
    <col min="10758" max="11003" width="9" style="20"/>
    <col min="11004" max="11004" width="8.875" style="20" customWidth="1"/>
    <col min="11005" max="11005" width="29.375" style="20" customWidth="1"/>
    <col min="11006" max="11006" width="25.25" style="20" customWidth="1"/>
    <col min="11007" max="11007" width="45" style="20" customWidth="1"/>
    <col min="11008" max="11008" width="20.5" style="20" customWidth="1"/>
    <col min="11009" max="11009" width="20.625" style="20" customWidth="1"/>
    <col min="11010" max="11010" width="33.875" style="20" customWidth="1"/>
    <col min="11011" max="11011" width="9" style="20" hidden="1" customWidth="1"/>
    <col min="11012" max="11012" width="20" style="20" customWidth="1"/>
    <col min="11013" max="11013" width="9" style="20" hidden="1" customWidth="1"/>
    <col min="11014" max="11259" width="9" style="20"/>
    <col min="11260" max="11260" width="8.875" style="20" customWidth="1"/>
    <col min="11261" max="11261" width="29.375" style="20" customWidth="1"/>
    <col min="11262" max="11262" width="25.25" style="20" customWidth="1"/>
    <col min="11263" max="11263" width="45" style="20" customWidth="1"/>
    <col min="11264" max="11264" width="20.5" style="20" customWidth="1"/>
    <col min="11265" max="11265" width="20.625" style="20" customWidth="1"/>
    <col min="11266" max="11266" width="33.875" style="20" customWidth="1"/>
    <col min="11267" max="11267" width="9" style="20" hidden="1" customWidth="1"/>
    <col min="11268" max="11268" width="20" style="20" customWidth="1"/>
    <col min="11269" max="11269" width="9" style="20" hidden="1" customWidth="1"/>
    <col min="11270" max="11515" width="9" style="20"/>
    <col min="11516" max="11516" width="8.875" style="20" customWidth="1"/>
    <col min="11517" max="11517" width="29.375" style="20" customWidth="1"/>
    <col min="11518" max="11518" width="25.25" style="20" customWidth="1"/>
    <col min="11519" max="11519" width="45" style="20" customWidth="1"/>
    <col min="11520" max="11520" width="20.5" style="20" customWidth="1"/>
    <col min="11521" max="11521" width="20.625" style="20" customWidth="1"/>
    <col min="11522" max="11522" width="33.875" style="20" customWidth="1"/>
    <col min="11523" max="11523" width="9" style="20" hidden="1" customWidth="1"/>
    <col min="11524" max="11524" width="20" style="20" customWidth="1"/>
    <col min="11525" max="11525" width="9" style="20" hidden="1" customWidth="1"/>
    <col min="11526" max="11771" width="9" style="20"/>
    <col min="11772" max="11772" width="8.875" style="20" customWidth="1"/>
    <col min="11773" max="11773" width="29.375" style="20" customWidth="1"/>
    <col min="11774" max="11774" width="25.25" style="20" customWidth="1"/>
    <col min="11775" max="11775" width="45" style="20" customWidth="1"/>
    <col min="11776" max="11776" width="20.5" style="20" customWidth="1"/>
    <col min="11777" max="11777" width="20.625" style="20" customWidth="1"/>
    <col min="11778" max="11778" width="33.875" style="20" customWidth="1"/>
    <col min="11779" max="11779" width="9" style="20" hidden="1" customWidth="1"/>
    <col min="11780" max="11780" width="20" style="20" customWidth="1"/>
    <col min="11781" max="11781" width="9" style="20" hidden="1" customWidth="1"/>
    <col min="11782" max="12027" width="9" style="20"/>
    <col min="12028" max="12028" width="8.875" style="20" customWidth="1"/>
    <col min="12029" max="12029" width="29.375" style="20" customWidth="1"/>
    <col min="12030" max="12030" width="25.25" style="20" customWidth="1"/>
    <col min="12031" max="12031" width="45" style="20" customWidth="1"/>
    <col min="12032" max="12032" width="20.5" style="20" customWidth="1"/>
    <col min="12033" max="12033" width="20.625" style="20" customWidth="1"/>
    <col min="12034" max="12034" width="33.875" style="20" customWidth="1"/>
    <col min="12035" max="12035" width="9" style="20" hidden="1" customWidth="1"/>
    <col min="12036" max="12036" width="20" style="20" customWidth="1"/>
    <col min="12037" max="12037" width="9" style="20" hidden="1" customWidth="1"/>
    <col min="12038" max="12283" width="9" style="20"/>
    <col min="12284" max="12284" width="8.875" style="20" customWidth="1"/>
    <col min="12285" max="12285" width="29.375" style="20" customWidth="1"/>
    <col min="12286" max="12286" width="25.25" style="20" customWidth="1"/>
    <col min="12287" max="12287" width="45" style="20" customWidth="1"/>
    <col min="12288" max="12288" width="20.5" style="20" customWidth="1"/>
    <col min="12289" max="12289" width="20.625" style="20" customWidth="1"/>
    <col min="12290" max="12290" width="33.875" style="20" customWidth="1"/>
    <col min="12291" max="12291" width="9" style="20" hidden="1" customWidth="1"/>
    <col min="12292" max="12292" width="20" style="20" customWidth="1"/>
    <col min="12293" max="12293" width="9" style="20" hidden="1" customWidth="1"/>
    <col min="12294" max="12539" width="9" style="20"/>
    <col min="12540" max="12540" width="8.875" style="20" customWidth="1"/>
    <col min="12541" max="12541" width="29.375" style="20" customWidth="1"/>
    <col min="12542" max="12542" width="25.25" style="20" customWidth="1"/>
    <col min="12543" max="12543" width="45" style="20" customWidth="1"/>
    <col min="12544" max="12544" width="20.5" style="20" customWidth="1"/>
    <col min="12545" max="12545" width="20.625" style="20" customWidth="1"/>
    <col min="12546" max="12546" width="33.875" style="20" customWidth="1"/>
    <col min="12547" max="12547" width="9" style="20" hidden="1" customWidth="1"/>
    <col min="12548" max="12548" width="20" style="20" customWidth="1"/>
    <col min="12549" max="12549" width="9" style="20" hidden="1" customWidth="1"/>
    <col min="12550" max="12795" width="9" style="20"/>
    <col min="12796" max="12796" width="8.875" style="20" customWidth="1"/>
    <col min="12797" max="12797" width="29.375" style="20" customWidth="1"/>
    <col min="12798" max="12798" width="25.25" style="20" customWidth="1"/>
    <col min="12799" max="12799" width="45" style="20" customWidth="1"/>
    <col min="12800" max="12800" width="20.5" style="20" customWidth="1"/>
    <col min="12801" max="12801" width="20.625" style="20" customWidth="1"/>
    <col min="12802" max="12802" width="33.875" style="20" customWidth="1"/>
    <col min="12803" max="12803" width="9" style="20" hidden="1" customWidth="1"/>
    <col min="12804" max="12804" width="20" style="20" customWidth="1"/>
    <col min="12805" max="12805" width="9" style="20" hidden="1" customWidth="1"/>
    <col min="12806" max="13051" width="9" style="20"/>
    <col min="13052" max="13052" width="8.875" style="20" customWidth="1"/>
    <col min="13053" max="13053" width="29.375" style="20" customWidth="1"/>
    <col min="13054" max="13054" width="25.25" style="20" customWidth="1"/>
    <col min="13055" max="13055" width="45" style="20" customWidth="1"/>
    <col min="13056" max="13056" width="20.5" style="20" customWidth="1"/>
    <col min="13057" max="13057" width="20.625" style="20" customWidth="1"/>
    <col min="13058" max="13058" width="33.875" style="20" customWidth="1"/>
    <col min="13059" max="13059" width="9" style="20" hidden="1" customWidth="1"/>
    <col min="13060" max="13060" width="20" style="20" customWidth="1"/>
    <col min="13061" max="13061" width="9" style="20" hidden="1" customWidth="1"/>
    <col min="13062" max="13307" width="9" style="20"/>
    <col min="13308" max="13308" width="8.875" style="20" customWidth="1"/>
    <col min="13309" max="13309" width="29.375" style="20" customWidth="1"/>
    <col min="13310" max="13310" width="25.25" style="20" customWidth="1"/>
    <col min="13311" max="13311" width="45" style="20" customWidth="1"/>
    <col min="13312" max="13312" width="20.5" style="20" customWidth="1"/>
    <col min="13313" max="13313" width="20.625" style="20" customWidth="1"/>
    <col min="13314" max="13314" width="33.875" style="20" customWidth="1"/>
    <col min="13315" max="13315" width="9" style="20" hidden="1" customWidth="1"/>
    <col min="13316" max="13316" width="20" style="20" customWidth="1"/>
    <col min="13317" max="13317" width="9" style="20" hidden="1" customWidth="1"/>
    <col min="13318" max="13563" width="9" style="20"/>
    <col min="13564" max="13564" width="8.875" style="20" customWidth="1"/>
    <col min="13565" max="13565" width="29.375" style="20" customWidth="1"/>
    <col min="13566" max="13566" width="25.25" style="20" customWidth="1"/>
    <col min="13567" max="13567" width="45" style="20" customWidth="1"/>
    <col min="13568" max="13568" width="20.5" style="20" customWidth="1"/>
    <col min="13569" max="13569" width="20.625" style="20" customWidth="1"/>
    <col min="13570" max="13570" width="33.875" style="20" customWidth="1"/>
    <col min="13571" max="13571" width="9" style="20" hidden="1" customWidth="1"/>
    <col min="13572" max="13572" width="20" style="20" customWidth="1"/>
    <col min="13573" max="13573" width="9" style="20" hidden="1" customWidth="1"/>
    <col min="13574" max="13819" width="9" style="20"/>
    <col min="13820" max="13820" width="8.875" style="20" customWidth="1"/>
    <col min="13821" max="13821" width="29.375" style="20" customWidth="1"/>
    <col min="13822" max="13822" width="25.25" style="20" customWidth="1"/>
    <col min="13823" max="13823" width="45" style="20" customWidth="1"/>
    <col min="13824" max="13824" width="20.5" style="20" customWidth="1"/>
    <col min="13825" max="13825" width="20.625" style="20" customWidth="1"/>
    <col min="13826" max="13826" width="33.875" style="20" customWidth="1"/>
    <col min="13827" max="13827" width="9" style="20" hidden="1" customWidth="1"/>
    <col min="13828" max="13828" width="20" style="20" customWidth="1"/>
    <col min="13829" max="13829" width="9" style="20" hidden="1" customWidth="1"/>
    <col min="13830" max="14075" width="9" style="20"/>
    <col min="14076" max="14076" width="8.875" style="20" customWidth="1"/>
    <col min="14077" max="14077" width="29.375" style="20" customWidth="1"/>
    <col min="14078" max="14078" width="25.25" style="20" customWidth="1"/>
    <col min="14079" max="14079" width="45" style="20" customWidth="1"/>
    <col min="14080" max="14080" width="20.5" style="20" customWidth="1"/>
    <col min="14081" max="14081" width="20.625" style="20" customWidth="1"/>
    <col min="14082" max="14082" width="33.875" style="20" customWidth="1"/>
    <col min="14083" max="14083" width="9" style="20" hidden="1" customWidth="1"/>
    <col min="14084" max="14084" width="20" style="20" customWidth="1"/>
    <col min="14085" max="14085" width="9" style="20" hidden="1" customWidth="1"/>
    <col min="14086" max="14331" width="9" style="20"/>
    <col min="14332" max="14332" width="8.875" style="20" customWidth="1"/>
    <col min="14333" max="14333" width="29.375" style="20" customWidth="1"/>
    <col min="14334" max="14334" width="25.25" style="20" customWidth="1"/>
    <col min="14335" max="14335" width="45" style="20" customWidth="1"/>
    <col min="14336" max="14336" width="20.5" style="20" customWidth="1"/>
    <col min="14337" max="14337" width="20.625" style="20" customWidth="1"/>
    <col min="14338" max="14338" width="33.875" style="20" customWidth="1"/>
    <col min="14339" max="14339" width="9" style="20" hidden="1" customWidth="1"/>
    <col min="14340" max="14340" width="20" style="20" customWidth="1"/>
    <col min="14341" max="14341" width="9" style="20" hidden="1" customWidth="1"/>
    <col min="14342" max="14587" width="9" style="20"/>
    <col min="14588" max="14588" width="8.875" style="20" customWidth="1"/>
    <col min="14589" max="14589" width="29.375" style="20" customWidth="1"/>
    <col min="14590" max="14590" width="25.25" style="20" customWidth="1"/>
    <col min="14591" max="14591" width="45" style="20" customWidth="1"/>
    <col min="14592" max="14592" width="20.5" style="20" customWidth="1"/>
    <col min="14593" max="14593" width="20.625" style="20" customWidth="1"/>
    <col min="14594" max="14594" width="33.875" style="20" customWidth="1"/>
    <col min="14595" max="14595" width="9" style="20" hidden="1" customWidth="1"/>
    <col min="14596" max="14596" width="20" style="20" customWidth="1"/>
    <col min="14597" max="14597" width="9" style="20" hidden="1" customWidth="1"/>
    <col min="14598" max="14843" width="9" style="20"/>
    <col min="14844" max="14844" width="8.875" style="20" customWidth="1"/>
    <col min="14845" max="14845" width="29.375" style="20" customWidth="1"/>
    <col min="14846" max="14846" width="25.25" style="20" customWidth="1"/>
    <col min="14847" max="14847" width="45" style="20" customWidth="1"/>
    <col min="14848" max="14848" width="20.5" style="20" customWidth="1"/>
    <col min="14849" max="14849" width="20.625" style="20" customWidth="1"/>
    <col min="14850" max="14850" width="33.875" style="20" customWidth="1"/>
    <col min="14851" max="14851" width="9" style="20" hidden="1" customWidth="1"/>
    <col min="14852" max="14852" width="20" style="20" customWidth="1"/>
    <col min="14853" max="14853" width="9" style="20" hidden="1" customWidth="1"/>
    <col min="14854" max="15099" width="9" style="20"/>
    <col min="15100" max="15100" width="8.875" style="20" customWidth="1"/>
    <col min="15101" max="15101" width="29.375" style="20" customWidth="1"/>
    <col min="15102" max="15102" width="25.25" style="20" customWidth="1"/>
    <col min="15103" max="15103" width="45" style="20" customWidth="1"/>
    <col min="15104" max="15104" width="20.5" style="20" customWidth="1"/>
    <col min="15105" max="15105" width="20.625" style="20" customWidth="1"/>
    <col min="15106" max="15106" width="33.875" style="20" customWidth="1"/>
    <col min="15107" max="15107" width="9" style="20" hidden="1" customWidth="1"/>
    <col min="15108" max="15108" width="20" style="20" customWidth="1"/>
    <col min="15109" max="15109" width="9" style="20" hidden="1" customWidth="1"/>
    <col min="15110" max="15355" width="9" style="20"/>
    <col min="15356" max="15356" width="8.875" style="20" customWidth="1"/>
    <col min="15357" max="15357" width="29.375" style="20" customWidth="1"/>
    <col min="15358" max="15358" width="25.25" style="20" customWidth="1"/>
    <col min="15359" max="15359" width="45" style="20" customWidth="1"/>
    <col min="15360" max="15360" width="20.5" style="20" customWidth="1"/>
    <col min="15361" max="15361" width="20.625" style="20" customWidth="1"/>
    <col min="15362" max="15362" width="33.875" style="20" customWidth="1"/>
    <col min="15363" max="15363" width="9" style="20" hidden="1" customWidth="1"/>
    <col min="15364" max="15364" width="20" style="20" customWidth="1"/>
    <col min="15365" max="15365" width="9" style="20" hidden="1" customWidth="1"/>
    <col min="15366" max="15611" width="9" style="20"/>
    <col min="15612" max="15612" width="8.875" style="20" customWidth="1"/>
    <col min="15613" max="15613" width="29.375" style="20" customWidth="1"/>
    <col min="15614" max="15614" width="25.25" style="20" customWidth="1"/>
    <col min="15615" max="15615" width="45" style="20" customWidth="1"/>
    <col min="15616" max="15616" width="20.5" style="20" customWidth="1"/>
    <col min="15617" max="15617" width="20.625" style="20" customWidth="1"/>
    <col min="15618" max="15618" width="33.875" style="20" customWidth="1"/>
    <col min="15619" max="15619" width="9" style="20" hidden="1" customWidth="1"/>
    <col min="15620" max="15620" width="20" style="20" customWidth="1"/>
    <col min="15621" max="15621" width="9" style="20" hidden="1" customWidth="1"/>
    <col min="15622" max="15867" width="9" style="20"/>
    <col min="15868" max="15868" width="8.875" style="20" customWidth="1"/>
    <col min="15869" max="15869" width="29.375" style="20" customWidth="1"/>
    <col min="15870" max="15870" width="25.25" style="20" customWidth="1"/>
    <col min="15871" max="15871" width="45" style="20" customWidth="1"/>
    <col min="15872" max="15872" width="20.5" style="20" customWidth="1"/>
    <col min="15873" max="15873" width="20.625" style="20" customWidth="1"/>
    <col min="15874" max="15874" width="33.875" style="20" customWidth="1"/>
    <col min="15875" max="15875" width="9" style="20" hidden="1" customWidth="1"/>
    <col min="15876" max="15876" width="20" style="20" customWidth="1"/>
    <col min="15877" max="15877" width="9" style="20" hidden="1" customWidth="1"/>
    <col min="15878" max="16123" width="9" style="20"/>
    <col min="16124" max="16124" width="8.875" style="20" customWidth="1"/>
    <col min="16125" max="16125" width="29.375" style="20" customWidth="1"/>
    <col min="16126" max="16126" width="25.25" style="20" customWidth="1"/>
    <col min="16127" max="16127" width="45" style="20" customWidth="1"/>
    <col min="16128" max="16128" width="20.5" style="20" customWidth="1"/>
    <col min="16129" max="16129" width="20.625" style="20" customWidth="1"/>
    <col min="16130" max="16130" width="33.875" style="20" customWidth="1"/>
    <col min="16131" max="16131" width="9" style="20" hidden="1" customWidth="1"/>
    <col min="16132" max="16132" width="20" style="20" customWidth="1"/>
    <col min="16133" max="16133" width="9" style="20" hidden="1" customWidth="1"/>
    <col min="16134" max="16384" width="9" style="20"/>
  </cols>
  <sheetData>
    <row r="1" s="18" customFormat="1" ht="71.25" customHeight="1" spans="1:10">
      <c r="A1" s="21" t="s">
        <v>271</v>
      </c>
      <c r="B1" s="21"/>
      <c r="C1" s="21"/>
      <c r="D1" s="21"/>
      <c r="E1" s="21"/>
      <c r="F1" s="21"/>
      <c r="G1" s="21"/>
      <c r="H1" s="21"/>
      <c r="I1" s="21"/>
      <c r="J1" s="21"/>
    </row>
    <row r="2" ht="45" customHeight="1" spans="1:10">
      <c r="A2" s="22" t="s">
        <v>272</v>
      </c>
      <c r="B2" s="22" t="s">
        <v>150</v>
      </c>
      <c r="C2" s="22" t="s">
        <v>273</v>
      </c>
      <c r="D2" s="22" t="s">
        <v>274</v>
      </c>
      <c r="E2" s="22" t="s">
        <v>275</v>
      </c>
      <c r="F2" s="22" t="s">
        <v>276</v>
      </c>
      <c r="G2" s="22" t="s">
        <v>277</v>
      </c>
      <c r="H2" s="22" t="s">
        <v>278</v>
      </c>
      <c r="I2" s="22" t="s">
        <v>279</v>
      </c>
      <c r="J2" s="29" t="s">
        <v>8</v>
      </c>
    </row>
    <row r="3" ht="16.5" spans="1:10">
      <c r="A3" s="23">
        <v>1</v>
      </c>
      <c r="B3" s="24" t="s">
        <v>280</v>
      </c>
      <c r="C3" s="24" t="s">
        <v>117</v>
      </c>
      <c r="D3" s="24" t="s">
        <v>281</v>
      </c>
      <c r="E3" s="24" t="s">
        <v>282</v>
      </c>
      <c r="F3" s="24" t="s">
        <v>283</v>
      </c>
      <c r="G3" s="24" t="s">
        <v>284</v>
      </c>
      <c r="H3" s="24" t="s">
        <v>285</v>
      </c>
      <c r="I3" s="30" t="s">
        <v>286</v>
      </c>
      <c r="J3" s="31">
        <v>12</v>
      </c>
    </row>
    <row r="4" ht="16.5" spans="1:10">
      <c r="A4" s="23">
        <v>2</v>
      </c>
      <c r="B4" s="24" t="s">
        <v>287</v>
      </c>
      <c r="C4" s="24" t="s">
        <v>121</v>
      </c>
      <c r="D4" s="24" t="s">
        <v>288</v>
      </c>
      <c r="E4" s="24" t="s">
        <v>289</v>
      </c>
      <c r="F4" s="24" t="s">
        <v>290</v>
      </c>
      <c r="G4" s="24" t="s">
        <v>291</v>
      </c>
      <c r="H4" s="24" t="s">
        <v>292</v>
      </c>
      <c r="I4" s="30" t="s">
        <v>293</v>
      </c>
      <c r="J4" s="31">
        <v>4</v>
      </c>
    </row>
    <row r="5" ht="16.5" spans="1:10">
      <c r="A5" s="23">
        <v>3</v>
      </c>
      <c r="B5" s="24" t="s">
        <v>294</v>
      </c>
      <c r="C5" s="24" t="s">
        <v>121</v>
      </c>
      <c r="D5" s="24" t="s">
        <v>295</v>
      </c>
      <c r="E5" s="24" t="s">
        <v>289</v>
      </c>
      <c r="F5" s="24" t="s">
        <v>296</v>
      </c>
      <c r="G5" s="24" t="s">
        <v>297</v>
      </c>
      <c r="H5" s="24" t="s">
        <v>298</v>
      </c>
      <c r="I5" s="30" t="s">
        <v>299</v>
      </c>
      <c r="J5" s="31">
        <v>4</v>
      </c>
    </row>
    <row r="6" ht="16.5" spans="1:10">
      <c r="A6" s="23">
        <v>4</v>
      </c>
      <c r="B6" s="24" t="s">
        <v>300</v>
      </c>
      <c r="C6" s="24" t="s">
        <v>121</v>
      </c>
      <c r="D6" s="24" t="s">
        <v>301</v>
      </c>
      <c r="E6" s="24" t="s">
        <v>302</v>
      </c>
      <c r="F6" s="24" t="s">
        <v>303</v>
      </c>
      <c r="G6" s="24" t="s">
        <v>304</v>
      </c>
      <c r="H6" s="24" t="s">
        <v>305</v>
      </c>
      <c r="I6" s="30" t="s">
        <v>306</v>
      </c>
      <c r="J6" s="31">
        <v>18</v>
      </c>
    </row>
    <row r="7" ht="16.5" spans="1:10">
      <c r="A7" s="23">
        <v>5</v>
      </c>
      <c r="B7" s="24" t="s">
        <v>307</v>
      </c>
      <c r="C7" s="24" t="s">
        <v>121</v>
      </c>
      <c r="D7" s="24" t="s">
        <v>308</v>
      </c>
      <c r="E7" s="24" t="s">
        <v>302</v>
      </c>
      <c r="F7" s="24" t="s">
        <v>309</v>
      </c>
      <c r="G7" s="24" t="s">
        <v>310</v>
      </c>
      <c r="H7" s="24" t="s">
        <v>311</v>
      </c>
      <c r="I7" s="30" t="s">
        <v>312</v>
      </c>
      <c r="J7" s="31">
        <v>36</v>
      </c>
    </row>
    <row r="8" ht="16.5" spans="1:10">
      <c r="A8" s="23">
        <v>6</v>
      </c>
      <c r="B8" s="24" t="s">
        <v>313</v>
      </c>
      <c r="C8" s="24" t="s">
        <v>121</v>
      </c>
      <c r="D8" s="24" t="s">
        <v>314</v>
      </c>
      <c r="E8" s="24" t="s">
        <v>220</v>
      </c>
      <c r="F8" s="24" t="s">
        <v>315</v>
      </c>
      <c r="G8" s="24" t="s">
        <v>316</v>
      </c>
      <c r="H8" s="24" t="s">
        <v>317</v>
      </c>
      <c r="I8" s="30" t="s">
        <v>318</v>
      </c>
      <c r="J8" s="31">
        <v>44</v>
      </c>
    </row>
    <row r="9" ht="16.5" spans="1:10">
      <c r="A9" s="23">
        <v>7</v>
      </c>
      <c r="B9" s="24" t="s">
        <v>319</v>
      </c>
      <c r="C9" s="24" t="s">
        <v>121</v>
      </c>
      <c r="D9" s="24" t="s">
        <v>320</v>
      </c>
      <c r="E9" s="24" t="s">
        <v>220</v>
      </c>
      <c r="F9" s="24" t="s">
        <v>321</v>
      </c>
      <c r="G9" s="24" t="s">
        <v>322</v>
      </c>
      <c r="H9" s="24" t="s">
        <v>323</v>
      </c>
      <c r="I9" s="30" t="s">
        <v>324</v>
      </c>
      <c r="J9" s="31">
        <v>8</v>
      </c>
    </row>
    <row r="10" ht="16.5" spans="1:10">
      <c r="A10" s="23">
        <v>8</v>
      </c>
      <c r="B10" s="24" t="s">
        <v>325</v>
      </c>
      <c r="C10" s="24" t="s">
        <v>121</v>
      </c>
      <c r="D10" s="24" t="s">
        <v>326</v>
      </c>
      <c r="E10" s="24" t="s">
        <v>220</v>
      </c>
      <c r="F10" s="24" t="s">
        <v>327</v>
      </c>
      <c r="G10" s="24" t="s">
        <v>328</v>
      </c>
      <c r="H10" s="24" t="s">
        <v>329</v>
      </c>
      <c r="I10" s="30" t="s">
        <v>330</v>
      </c>
      <c r="J10" s="31">
        <v>12</v>
      </c>
    </row>
    <row r="11" ht="16.5" spans="1:10">
      <c r="A11" s="23">
        <v>9</v>
      </c>
      <c r="B11" s="24" t="s">
        <v>331</v>
      </c>
      <c r="C11" s="24" t="s">
        <v>121</v>
      </c>
      <c r="D11" s="24" t="s">
        <v>332</v>
      </c>
      <c r="E11" s="24" t="s">
        <v>289</v>
      </c>
      <c r="F11" s="24" t="s">
        <v>333</v>
      </c>
      <c r="G11" s="24" t="s">
        <v>334</v>
      </c>
      <c r="H11" s="24" t="s">
        <v>335</v>
      </c>
      <c r="I11" s="30" t="s">
        <v>336</v>
      </c>
      <c r="J11" s="31">
        <v>6</v>
      </c>
    </row>
    <row r="12" ht="16.5" spans="1:10">
      <c r="A12" s="23">
        <v>10</v>
      </c>
      <c r="B12" s="24" t="s">
        <v>337</v>
      </c>
      <c r="C12" s="24" t="s">
        <v>117</v>
      </c>
      <c r="D12" s="24" t="s">
        <v>338</v>
      </c>
      <c r="E12" s="24" t="s">
        <v>203</v>
      </c>
      <c r="F12" s="24" t="s">
        <v>339</v>
      </c>
      <c r="G12" s="24" t="s">
        <v>340</v>
      </c>
      <c r="H12" s="24" t="s">
        <v>341</v>
      </c>
      <c r="I12" s="30" t="s">
        <v>342</v>
      </c>
      <c r="J12" s="31">
        <v>8</v>
      </c>
    </row>
    <row r="13" ht="16.5" spans="1:10">
      <c r="A13" s="23">
        <v>11</v>
      </c>
      <c r="B13" s="24" t="s">
        <v>343</v>
      </c>
      <c r="C13" s="24" t="s">
        <v>117</v>
      </c>
      <c r="D13" s="24" t="s">
        <v>344</v>
      </c>
      <c r="E13" s="24" t="s">
        <v>345</v>
      </c>
      <c r="F13" s="24" t="s">
        <v>346</v>
      </c>
      <c r="G13" s="24" t="s">
        <v>347</v>
      </c>
      <c r="H13" s="24" t="s">
        <v>348</v>
      </c>
      <c r="I13" s="30" t="s">
        <v>106</v>
      </c>
      <c r="J13" s="31">
        <v>8</v>
      </c>
    </row>
    <row r="14" ht="16.5" spans="1:10">
      <c r="A14" s="23">
        <v>12</v>
      </c>
      <c r="B14" s="24" t="s">
        <v>349</v>
      </c>
      <c r="C14" s="24" t="s">
        <v>117</v>
      </c>
      <c r="D14" s="24" t="s">
        <v>350</v>
      </c>
      <c r="E14" s="24" t="s">
        <v>282</v>
      </c>
      <c r="F14" s="24" t="s">
        <v>351</v>
      </c>
      <c r="G14" s="24" t="s">
        <v>352</v>
      </c>
      <c r="H14" s="24" t="s">
        <v>353</v>
      </c>
      <c r="I14" s="30" t="s">
        <v>354</v>
      </c>
      <c r="J14" s="31">
        <v>4</v>
      </c>
    </row>
    <row r="15" ht="16.5" spans="1:10">
      <c r="A15" s="23">
        <v>13</v>
      </c>
      <c r="B15" s="24" t="s">
        <v>355</v>
      </c>
      <c r="C15" s="24" t="s">
        <v>117</v>
      </c>
      <c r="D15" s="24" t="s">
        <v>356</v>
      </c>
      <c r="E15" s="24" t="s">
        <v>282</v>
      </c>
      <c r="F15" s="24" t="s">
        <v>357</v>
      </c>
      <c r="G15" s="24" t="s">
        <v>358</v>
      </c>
      <c r="H15" s="24" t="s">
        <v>359</v>
      </c>
      <c r="I15" s="30" t="s">
        <v>360</v>
      </c>
      <c r="J15" s="31">
        <v>4</v>
      </c>
    </row>
    <row r="16" ht="16.5" spans="1:10">
      <c r="A16" s="23">
        <v>14</v>
      </c>
      <c r="B16" s="24" t="s">
        <v>361</v>
      </c>
      <c r="C16" s="24" t="s">
        <v>117</v>
      </c>
      <c r="D16" s="24" t="s">
        <v>362</v>
      </c>
      <c r="E16" s="24" t="s">
        <v>282</v>
      </c>
      <c r="F16" s="24" t="s">
        <v>363</v>
      </c>
      <c r="G16" s="24" t="s">
        <v>364</v>
      </c>
      <c r="H16" s="24" t="s">
        <v>365</v>
      </c>
      <c r="I16" s="30" t="s">
        <v>366</v>
      </c>
      <c r="J16" s="31">
        <v>8</v>
      </c>
    </row>
    <row r="17" ht="16.5" spans="1:10">
      <c r="A17" s="23">
        <v>15</v>
      </c>
      <c r="B17" s="24" t="s">
        <v>367</v>
      </c>
      <c r="C17" s="24" t="s">
        <v>117</v>
      </c>
      <c r="D17" s="24" t="s">
        <v>368</v>
      </c>
      <c r="E17" s="24" t="s">
        <v>282</v>
      </c>
      <c r="F17" s="24" t="s">
        <v>369</v>
      </c>
      <c r="G17" s="24" t="s">
        <v>370</v>
      </c>
      <c r="H17" s="24" t="s">
        <v>371</v>
      </c>
      <c r="I17" s="30" t="s">
        <v>372</v>
      </c>
      <c r="J17" s="31">
        <v>12</v>
      </c>
    </row>
    <row r="18" ht="16.5" spans="1:10">
      <c r="A18" s="23">
        <v>16</v>
      </c>
      <c r="B18" s="24" t="s">
        <v>373</v>
      </c>
      <c r="C18" s="24" t="s">
        <v>117</v>
      </c>
      <c r="D18" s="24" t="s">
        <v>374</v>
      </c>
      <c r="E18" s="24" t="s">
        <v>282</v>
      </c>
      <c r="F18" s="24" t="s">
        <v>357</v>
      </c>
      <c r="G18" s="24" t="s">
        <v>375</v>
      </c>
      <c r="H18" s="24" t="s">
        <v>376</v>
      </c>
      <c r="I18" s="30" t="s">
        <v>377</v>
      </c>
      <c r="J18" s="31">
        <v>4</v>
      </c>
    </row>
    <row r="19" ht="16.5" spans="1:10">
      <c r="A19" s="23">
        <v>17</v>
      </c>
      <c r="B19" s="25" t="s">
        <v>216</v>
      </c>
      <c r="C19" s="25" t="s">
        <v>117</v>
      </c>
      <c r="D19" s="25" t="s">
        <v>378</v>
      </c>
      <c r="E19" s="25" t="s">
        <v>379</v>
      </c>
      <c r="F19" s="25" t="s">
        <v>296</v>
      </c>
      <c r="G19" s="25">
        <v>12</v>
      </c>
      <c r="H19" s="25">
        <v>1170</v>
      </c>
      <c r="I19" s="25">
        <v>57000</v>
      </c>
      <c r="J19" s="25">
        <v>8</v>
      </c>
    </row>
    <row r="20" ht="16.5" spans="1:10">
      <c r="A20" s="23">
        <v>18</v>
      </c>
      <c r="B20" s="25" t="s">
        <v>380</v>
      </c>
      <c r="C20" s="25" t="s">
        <v>117</v>
      </c>
      <c r="D20" s="25" t="s">
        <v>215</v>
      </c>
      <c r="E20" s="25" t="s">
        <v>379</v>
      </c>
      <c r="F20" s="25" t="s">
        <v>321</v>
      </c>
      <c r="G20" s="25">
        <v>34</v>
      </c>
      <c r="H20" s="25">
        <v>1000</v>
      </c>
      <c r="I20" s="25">
        <v>51500</v>
      </c>
      <c r="J20" s="25">
        <v>4</v>
      </c>
    </row>
    <row r="21" ht="16.5" spans="1:10">
      <c r="A21" s="23">
        <v>19</v>
      </c>
      <c r="B21" s="25" t="s">
        <v>381</v>
      </c>
      <c r="C21" s="25" t="s">
        <v>117</v>
      </c>
      <c r="D21" s="25" t="s">
        <v>215</v>
      </c>
      <c r="E21" s="25" t="s">
        <v>379</v>
      </c>
      <c r="F21" s="25" t="s">
        <v>321</v>
      </c>
      <c r="G21" s="25">
        <v>34</v>
      </c>
      <c r="H21" s="25">
        <v>1000</v>
      </c>
      <c r="I21" s="25">
        <v>51500</v>
      </c>
      <c r="J21" s="25">
        <v>2</v>
      </c>
    </row>
    <row r="22" ht="16.5" spans="1:10">
      <c r="A22" s="23">
        <v>20</v>
      </c>
      <c r="B22" s="25" t="s">
        <v>214</v>
      </c>
      <c r="C22" s="25" t="s">
        <v>117</v>
      </c>
      <c r="D22" s="25" t="s">
        <v>382</v>
      </c>
      <c r="E22" s="25" t="s">
        <v>379</v>
      </c>
      <c r="F22" s="25" t="s">
        <v>327</v>
      </c>
      <c r="G22" s="25">
        <v>28</v>
      </c>
      <c r="H22" s="25">
        <v>942</v>
      </c>
      <c r="I22" s="25">
        <v>57675</v>
      </c>
      <c r="J22" s="25">
        <v>4</v>
      </c>
    </row>
    <row r="23" ht="16.5" spans="1:10">
      <c r="A23" s="23">
        <v>21</v>
      </c>
      <c r="B23" s="25" t="s">
        <v>383</v>
      </c>
      <c r="C23" s="25" t="s">
        <v>117</v>
      </c>
      <c r="D23" s="25" t="s">
        <v>384</v>
      </c>
      <c r="E23" s="25" t="s">
        <v>385</v>
      </c>
      <c r="F23" s="25" t="s">
        <v>386</v>
      </c>
      <c r="G23" s="25">
        <v>3</v>
      </c>
      <c r="H23" s="25">
        <v>864</v>
      </c>
      <c r="I23" s="25">
        <v>76007</v>
      </c>
      <c r="J23" s="25">
        <v>4</v>
      </c>
    </row>
    <row r="24" ht="16.5" spans="1:10">
      <c r="A24" s="23">
        <v>22</v>
      </c>
      <c r="B24" s="25" t="s">
        <v>387</v>
      </c>
      <c r="C24" s="25" t="s">
        <v>117</v>
      </c>
      <c r="D24" s="25" t="s">
        <v>388</v>
      </c>
      <c r="E24" s="25" t="s">
        <v>385</v>
      </c>
      <c r="F24" s="25" t="s">
        <v>290</v>
      </c>
      <c r="G24" s="25">
        <v>4</v>
      </c>
      <c r="H24" s="25">
        <v>1000</v>
      </c>
      <c r="I24" s="25">
        <v>70000</v>
      </c>
      <c r="J24" s="25">
        <v>10</v>
      </c>
    </row>
    <row r="25" ht="16.5" spans="1:10">
      <c r="A25" s="23">
        <v>23</v>
      </c>
      <c r="B25" s="25" t="s">
        <v>389</v>
      </c>
      <c r="C25" s="25" t="s">
        <v>117</v>
      </c>
      <c r="D25" s="25" t="s">
        <v>390</v>
      </c>
      <c r="E25" s="25" t="s">
        <v>385</v>
      </c>
      <c r="F25" s="25" t="s">
        <v>290</v>
      </c>
      <c r="G25" s="25">
        <v>4</v>
      </c>
      <c r="H25" s="25">
        <v>800</v>
      </c>
      <c r="I25" s="25">
        <v>70000</v>
      </c>
      <c r="J25" s="25">
        <v>14</v>
      </c>
    </row>
    <row r="26" ht="16.5" spans="1:10">
      <c r="A26" s="23">
        <v>24</v>
      </c>
      <c r="B26" s="25" t="s">
        <v>391</v>
      </c>
      <c r="C26" s="25" t="s">
        <v>117</v>
      </c>
      <c r="D26" s="25" t="s">
        <v>392</v>
      </c>
      <c r="E26" s="25" t="s">
        <v>393</v>
      </c>
      <c r="F26" s="25" t="s">
        <v>333</v>
      </c>
      <c r="G26" s="25">
        <v>14</v>
      </c>
      <c r="H26" s="25">
        <v>868</v>
      </c>
      <c r="I26" s="25">
        <v>43933</v>
      </c>
      <c r="J26" s="25">
        <v>8</v>
      </c>
    </row>
    <row r="27" ht="16.5" spans="1:10">
      <c r="A27" s="23">
        <v>25</v>
      </c>
      <c r="B27" s="25" t="s">
        <v>394</v>
      </c>
      <c r="C27" s="25" t="s">
        <v>117</v>
      </c>
      <c r="D27" s="25" t="s">
        <v>395</v>
      </c>
      <c r="E27" s="25" t="s">
        <v>396</v>
      </c>
      <c r="F27" s="25" t="s">
        <v>397</v>
      </c>
      <c r="G27" s="25">
        <v>14</v>
      </c>
      <c r="H27" s="25">
        <v>2149</v>
      </c>
      <c r="I27" s="25">
        <v>50600</v>
      </c>
      <c r="J27" s="25">
        <v>6</v>
      </c>
    </row>
    <row r="28" ht="16.5" spans="1:10">
      <c r="A28" s="23">
        <v>26</v>
      </c>
      <c r="B28" s="25" t="s">
        <v>398</v>
      </c>
      <c r="C28" s="25" t="s">
        <v>117</v>
      </c>
      <c r="D28" s="25" t="s">
        <v>399</v>
      </c>
      <c r="E28" s="25" t="s">
        <v>400</v>
      </c>
      <c r="F28" s="25" t="s">
        <v>290</v>
      </c>
      <c r="G28" s="25">
        <v>3</v>
      </c>
      <c r="H28" s="25">
        <v>677</v>
      </c>
      <c r="I28" s="25">
        <v>54070</v>
      </c>
      <c r="J28" s="25">
        <v>14</v>
      </c>
    </row>
    <row r="29" ht="16.5" spans="1:10">
      <c r="A29" s="23">
        <v>27</v>
      </c>
      <c r="B29" s="25" t="s">
        <v>401</v>
      </c>
      <c r="C29" s="25" t="s">
        <v>117</v>
      </c>
      <c r="D29" s="25" t="s">
        <v>402</v>
      </c>
      <c r="E29" s="25" t="s">
        <v>379</v>
      </c>
      <c r="F29" s="25" t="s">
        <v>403</v>
      </c>
      <c r="G29" s="25">
        <v>50</v>
      </c>
      <c r="H29" s="25">
        <v>50</v>
      </c>
      <c r="I29" s="25">
        <v>86681</v>
      </c>
      <c r="J29" s="25">
        <v>2</v>
      </c>
    </row>
    <row r="30" ht="16.5" spans="1:10">
      <c r="A30" s="23">
        <v>28</v>
      </c>
      <c r="B30" s="25" t="s">
        <v>255</v>
      </c>
      <c r="C30" s="25" t="s">
        <v>117</v>
      </c>
      <c r="D30" s="25" t="s">
        <v>404</v>
      </c>
      <c r="E30" s="25" t="s">
        <v>379</v>
      </c>
      <c r="F30" s="25" t="s">
        <v>405</v>
      </c>
      <c r="G30" s="25">
        <v>50</v>
      </c>
      <c r="H30" s="25">
        <v>3100</v>
      </c>
      <c r="I30" s="25">
        <v>60043</v>
      </c>
      <c r="J30" s="25">
        <v>32</v>
      </c>
    </row>
    <row r="31" ht="16.5" spans="1:10">
      <c r="A31" s="23">
        <v>29</v>
      </c>
      <c r="B31" s="25" t="s">
        <v>406</v>
      </c>
      <c r="C31" s="25" t="s">
        <v>407</v>
      </c>
      <c r="D31" s="25" t="s">
        <v>408</v>
      </c>
      <c r="E31" s="25" t="s">
        <v>409</v>
      </c>
      <c r="F31" s="25" t="s">
        <v>386</v>
      </c>
      <c r="G31" s="25">
        <v>4</v>
      </c>
      <c r="H31" s="25">
        <v>835</v>
      </c>
      <c r="I31" s="25">
        <v>54975</v>
      </c>
      <c r="J31" s="25">
        <v>12</v>
      </c>
    </row>
    <row r="32" ht="16.5" spans="1:10">
      <c r="A32" s="23">
        <v>30</v>
      </c>
      <c r="B32" s="25" t="s">
        <v>410</v>
      </c>
      <c r="C32" s="25" t="s">
        <v>407</v>
      </c>
      <c r="D32" s="25" t="s">
        <v>411</v>
      </c>
      <c r="E32" s="25" t="s">
        <v>409</v>
      </c>
      <c r="F32" s="25" t="s">
        <v>290</v>
      </c>
      <c r="G32" s="25">
        <v>6</v>
      </c>
      <c r="H32" s="25">
        <v>2069</v>
      </c>
      <c r="I32" s="25">
        <v>57118</v>
      </c>
      <c r="J32" s="25">
        <v>2</v>
      </c>
    </row>
    <row r="33" ht="16.5" spans="1:10">
      <c r="A33" s="23">
        <v>31</v>
      </c>
      <c r="B33" s="25" t="s">
        <v>412</v>
      </c>
      <c r="C33" s="25" t="s">
        <v>407</v>
      </c>
      <c r="D33" s="25" t="s">
        <v>413</v>
      </c>
      <c r="E33" s="25" t="s">
        <v>409</v>
      </c>
      <c r="F33" s="25" t="s">
        <v>403</v>
      </c>
      <c r="G33" s="25">
        <v>10</v>
      </c>
      <c r="H33" s="25">
        <v>534</v>
      </c>
      <c r="I33" s="25">
        <v>47427</v>
      </c>
      <c r="J33" s="25">
        <v>2</v>
      </c>
    </row>
    <row r="34" ht="16.5" spans="1:10">
      <c r="A34" s="23">
        <v>32</v>
      </c>
      <c r="B34" s="25" t="s">
        <v>414</v>
      </c>
      <c r="C34" s="25" t="s">
        <v>407</v>
      </c>
      <c r="D34" s="25" t="s">
        <v>415</v>
      </c>
      <c r="E34" s="25" t="s">
        <v>409</v>
      </c>
      <c r="F34" s="25" t="s">
        <v>416</v>
      </c>
      <c r="G34" s="25">
        <v>11</v>
      </c>
      <c r="H34" s="25">
        <v>2328</v>
      </c>
      <c r="I34" s="25">
        <v>88515</v>
      </c>
      <c r="J34" s="25">
        <v>4</v>
      </c>
    </row>
    <row r="35" ht="16.5" spans="1:10">
      <c r="A35" s="23">
        <v>33</v>
      </c>
      <c r="B35" s="25" t="s">
        <v>417</v>
      </c>
      <c r="C35" s="25" t="s">
        <v>407</v>
      </c>
      <c r="D35" s="25" t="s">
        <v>418</v>
      </c>
      <c r="E35" s="25" t="s">
        <v>409</v>
      </c>
      <c r="F35" s="25" t="s">
        <v>386</v>
      </c>
      <c r="G35" s="25">
        <v>10</v>
      </c>
      <c r="H35" s="25">
        <v>474</v>
      </c>
      <c r="I35" s="25">
        <v>47178</v>
      </c>
      <c r="J35" s="25">
        <v>16</v>
      </c>
    </row>
    <row r="36" ht="16.5" spans="1:10">
      <c r="A36" s="23">
        <v>34</v>
      </c>
      <c r="B36" s="25" t="s">
        <v>419</v>
      </c>
      <c r="C36" s="25" t="s">
        <v>407</v>
      </c>
      <c r="D36" s="25" t="s">
        <v>420</v>
      </c>
      <c r="E36" s="25" t="s">
        <v>409</v>
      </c>
      <c r="F36" s="25" t="s">
        <v>339</v>
      </c>
      <c r="G36" s="25">
        <v>49</v>
      </c>
      <c r="H36" s="25">
        <v>200</v>
      </c>
      <c r="I36" s="25">
        <v>34748</v>
      </c>
      <c r="J36" s="25">
        <v>2</v>
      </c>
    </row>
    <row r="37" ht="16.5" spans="1:10">
      <c r="A37" s="23">
        <v>35</v>
      </c>
      <c r="B37" s="25" t="s">
        <v>421</v>
      </c>
      <c r="C37" s="25" t="s">
        <v>407</v>
      </c>
      <c r="D37" s="25" t="s">
        <v>422</v>
      </c>
      <c r="E37" s="25" t="s">
        <v>409</v>
      </c>
      <c r="F37" s="25" t="s">
        <v>416</v>
      </c>
      <c r="G37" s="25">
        <v>1</v>
      </c>
      <c r="H37" s="25">
        <v>294</v>
      </c>
      <c r="I37" s="25">
        <v>70000</v>
      </c>
      <c r="J37" s="25">
        <v>2</v>
      </c>
    </row>
    <row r="38" ht="16.5" spans="1:10">
      <c r="A38" s="23">
        <v>36</v>
      </c>
      <c r="B38" s="25" t="s">
        <v>423</v>
      </c>
      <c r="C38" s="25" t="s">
        <v>117</v>
      </c>
      <c r="D38" s="25" t="s">
        <v>424</v>
      </c>
      <c r="E38" s="25" t="s">
        <v>379</v>
      </c>
      <c r="F38" s="25" t="s">
        <v>333</v>
      </c>
      <c r="G38" s="25">
        <v>49</v>
      </c>
      <c r="H38" s="25">
        <v>2995</v>
      </c>
      <c r="I38" s="25">
        <v>17413</v>
      </c>
      <c r="J38" s="25">
        <v>2</v>
      </c>
    </row>
    <row r="39" ht="16.5" spans="1:10">
      <c r="A39" s="23">
        <v>37</v>
      </c>
      <c r="B39" s="25" t="s">
        <v>425</v>
      </c>
      <c r="C39" s="25" t="s">
        <v>117</v>
      </c>
      <c r="D39" s="25" t="s">
        <v>426</v>
      </c>
      <c r="E39" s="25" t="s">
        <v>379</v>
      </c>
      <c r="F39" s="25" t="s">
        <v>327</v>
      </c>
      <c r="G39" s="25">
        <v>1</v>
      </c>
      <c r="H39" s="25">
        <v>1166</v>
      </c>
      <c r="I39" s="25">
        <v>69531</v>
      </c>
      <c r="J39" s="25">
        <v>8</v>
      </c>
    </row>
    <row r="40" ht="16.5" spans="1:10">
      <c r="A40" s="23">
        <v>38</v>
      </c>
      <c r="B40" s="25" t="s">
        <v>427</v>
      </c>
      <c r="C40" s="25" t="s">
        <v>117</v>
      </c>
      <c r="D40" s="25" t="s">
        <v>428</v>
      </c>
      <c r="E40" s="25" t="s">
        <v>379</v>
      </c>
      <c r="F40" s="25" t="s">
        <v>357</v>
      </c>
      <c r="G40" s="25">
        <v>189</v>
      </c>
      <c r="H40" s="25">
        <v>600</v>
      </c>
      <c r="I40" s="25">
        <v>58685</v>
      </c>
      <c r="J40" s="25">
        <v>6</v>
      </c>
    </row>
    <row r="41" ht="16.5" spans="1:10">
      <c r="A41" s="23">
        <v>39</v>
      </c>
      <c r="B41" s="25" t="s">
        <v>429</v>
      </c>
      <c r="C41" s="25" t="s">
        <v>194</v>
      </c>
      <c r="D41" s="25" t="s">
        <v>430</v>
      </c>
      <c r="E41" s="25" t="s">
        <v>431</v>
      </c>
      <c r="F41" s="25" t="s">
        <v>327</v>
      </c>
      <c r="G41" s="25">
        <v>3</v>
      </c>
      <c r="H41" s="25">
        <v>680</v>
      </c>
      <c r="I41" s="25">
        <v>72322</v>
      </c>
      <c r="J41" s="25">
        <v>4</v>
      </c>
    </row>
    <row r="42" ht="16.5" spans="1:10">
      <c r="A42" s="23">
        <v>40</v>
      </c>
      <c r="B42" s="25" t="s">
        <v>432</v>
      </c>
      <c r="C42" s="25" t="s">
        <v>194</v>
      </c>
      <c r="D42" s="25" t="s">
        <v>433</v>
      </c>
      <c r="E42" s="25" t="s">
        <v>431</v>
      </c>
      <c r="F42" s="25" t="s">
        <v>434</v>
      </c>
      <c r="G42" s="25">
        <v>10</v>
      </c>
      <c r="H42" s="25">
        <v>1240</v>
      </c>
      <c r="I42" s="25">
        <v>70567</v>
      </c>
      <c r="J42" s="25">
        <v>4</v>
      </c>
    </row>
    <row r="43" ht="16.5" spans="1:10">
      <c r="A43" s="23">
        <v>41</v>
      </c>
      <c r="B43" s="25" t="s">
        <v>435</v>
      </c>
      <c r="C43" s="25" t="s">
        <v>194</v>
      </c>
      <c r="D43" s="25" t="s">
        <v>436</v>
      </c>
      <c r="E43" s="25" t="s">
        <v>431</v>
      </c>
      <c r="F43" s="25" t="s">
        <v>405</v>
      </c>
      <c r="G43" s="25">
        <v>13</v>
      </c>
      <c r="H43" s="25">
        <v>860</v>
      </c>
      <c r="I43" s="25">
        <v>62700</v>
      </c>
      <c r="J43" s="25">
        <v>8</v>
      </c>
    </row>
    <row r="44" ht="16.5" spans="1:10">
      <c r="A44" s="23">
        <v>42</v>
      </c>
      <c r="B44" s="25" t="s">
        <v>437</v>
      </c>
      <c r="C44" s="25" t="s">
        <v>194</v>
      </c>
      <c r="D44" s="25" t="s">
        <v>438</v>
      </c>
      <c r="E44" s="25" t="s">
        <v>439</v>
      </c>
      <c r="F44" s="25" t="s">
        <v>405</v>
      </c>
      <c r="G44" s="25">
        <v>2</v>
      </c>
      <c r="H44" s="25">
        <v>830</v>
      </c>
      <c r="I44" s="25">
        <v>69753</v>
      </c>
      <c r="J44" s="25">
        <v>11</v>
      </c>
    </row>
    <row r="45" ht="16.5" spans="1:10">
      <c r="A45" s="23">
        <v>43</v>
      </c>
      <c r="B45" s="25" t="s">
        <v>440</v>
      </c>
      <c r="C45" s="25" t="s">
        <v>194</v>
      </c>
      <c r="D45" s="25" t="s">
        <v>441</v>
      </c>
      <c r="E45" s="25" t="s">
        <v>442</v>
      </c>
      <c r="F45" s="25" t="s">
        <v>339</v>
      </c>
      <c r="G45" s="25">
        <v>22</v>
      </c>
      <c r="H45" s="25">
        <v>3950</v>
      </c>
      <c r="I45" s="25">
        <v>95000</v>
      </c>
      <c r="J45" s="25">
        <v>2</v>
      </c>
    </row>
    <row r="46" ht="16.5" spans="1:10">
      <c r="A46" s="23">
        <v>44</v>
      </c>
      <c r="B46" s="25" t="s">
        <v>443</v>
      </c>
      <c r="C46" s="25" t="s">
        <v>194</v>
      </c>
      <c r="D46" s="25" t="s">
        <v>444</v>
      </c>
      <c r="E46" s="25" t="s">
        <v>442</v>
      </c>
      <c r="F46" s="25" t="s">
        <v>357</v>
      </c>
      <c r="G46" s="25">
        <v>3</v>
      </c>
      <c r="H46" s="25">
        <v>935</v>
      </c>
      <c r="I46" s="25">
        <v>124661</v>
      </c>
      <c r="J46" s="25">
        <v>2</v>
      </c>
    </row>
    <row r="47" ht="16.5" spans="1:10">
      <c r="A47" s="23">
        <v>45</v>
      </c>
      <c r="B47" s="25" t="s">
        <v>445</v>
      </c>
      <c r="C47" s="25" t="s">
        <v>194</v>
      </c>
      <c r="D47" s="25" t="s">
        <v>446</v>
      </c>
      <c r="E47" s="25" t="s">
        <v>442</v>
      </c>
      <c r="F47" s="25" t="s">
        <v>403</v>
      </c>
      <c r="G47" s="25">
        <v>6</v>
      </c>
      <c r="H47" s="25">
        <v>1900</v>
      </c>
      <c r="I47" s="25">
        <v>52000</v>
      </c>
      <c r="J47" s="25">
        <v>9</v>
      </c>
    </row>
    <row r="48" ht="16.5" spans="1:10">
      <c r="A48" s="23">
        <v>46</v>
      </c>
      <c r="B48" s="25" t="s">
        <v>447</v>
      </c>
      <c r="C48" s="25" t="s">
        <v>194</v>
      </c>
      <c r="D48" s="25" t="s">
        <v>446</v>
      </c>
      <c r="E48" s="25" t="s">
        <v>442</v>
      </c>
      <c r="F48" s="25" t="s">
        <v>403</v>
      </c>
      <c r="G48" s="25">
        <v>2</v>
      </c>
      <c r="H48" s="25">
        <v>780</v>
      </c>
      <c r="I48" s="25">
        <v>52000</v>
      </c>
      <c r="J48" s="25">
        <v>2</v>
      </c>
    </row>
    <row r="49" ht="16.5" spans="1:10">
      <c r="A49" s="23">
        <v>47</v>
      </c>
      <c r="B49" s="25" t="s">
        <v>448</v>
      </c>
      <c r="C49" s="25" t="s">
        <v>194</v>
      </c>
      <c r="D49" s="25" t="s">
        <v>449</v>
      </c>
      <c r="E49" s="25" t="s">
        <v>439</v>
      </c>
      <c r="F49" s="25" t="s">
        <v>434</v>
      </c>
      <c r="G49" s="25">
        <v>4</v>
      </c>
      <c r="H49" s="25">
        <v>1230</v>
      </c>
      <c r="I49" s="25">
        <v>68611</v>
      </c>
      <c r="J49" s="25">
        <v>4</v>
      </c>
    </row>
    <row r="50" ht="16.5" spans="1:10">
      <c r="A50" s="23">
        <v>48</v>
      </c>
      <c r="B50" s="25" t="s">
        <v>450</v>
      </c>
      <c r="C50" s="25" t="s">
        <v>194</v>
      </c>
      <c r="D50" s="25" t="s">
        <v>451</v>
      </c>
      <c r="E50" s="25" t="s">
        <v>452</v>
      </c>
      <c r="F50" s="25" t="s">
        <v>283</v>
      </c>
      <c r="G50" s="25">
        <v>13</v>
      </c>
      <c r="H50" s="25">
        <v>2890</v>
      </c>
      <c r="I50" s="25">
        <v>101303</v>
      </c>
      <c r="J50" s="25">
        <v>11</v>
      </c>
    </row>
    <row r="51" ht="16.5" spans="1:10">
      <c r="A51" s="23">
        <v>49</v>
      </c>
      <c r="B51" s="25" t="s">
        <v>453</v>
      </c>
      <c r="C51" s="25" t="s">
        <v>121</v>
      </c>
      <c r="D51" s="25" t="s">
        <v>454</v>
      </c>
      <c r="E51" s="25" t="s">
        <v>455</v>
      </c>
      <c r="F51" s="25" t="s">
        <v>351</v>
      </c>
      <c r="G51" s="25">
        <v>4</v>
      </c>
      <c r="H51" s="25">
        <v>1200</v>
      </c>
      <c r="I51" s="25">
        <v>66805</v>
      </c>
      <c r="J51" s="25">
        <v>4</v>
      </c>
    </row>
    <row r="52" ht="16.5" spans="1:10">
      <c r="A52" s="23">
        <v>50</v>
      </c>
      <c r="B52" s="25" t="s">
        <v>456</v>
      </c>
      <c r="C52" s="25" t="s">
        <v>121</v>
      </c>
      <c r="D52" s="25" t="s">
        <v>457</v>
      </c>
      <c r="E52" s="25" t="s">
        <v>452</v>
      </c>
      <c r="F52" s="25" t="s">
        <v>303</v>
      </c>
      <c r="G52" s="25">
        <v>5</v>
      </c>
      <c r="H52" s="25">
        <v>383</v>
      </c>
      <c r="I52" s="25">
        <v>89700</v>
      </c>
      <c r="J52" s="25">
        <v>2</v>
      </c>
    </row>
    <row r="53" ht="16.5" spans="1:10">
      <c r="A53" s="23">
        <v>51</v>
      </c>
      <c r="B53" s="25" t="s">
        <v>458</v>
      </c>
      <c r="C53" s="25" t="s">
        <v>121</v>
      </c>
      <c r="D53" s="25" t="s">
        <v>459</v>
      </c>
      <c r="E53" s="25" t="s">
        <v>452</v>
      </c>
      <c r="F53" s="25" t="s">
        <v>369</v>
      </c>
      <c r="G53" s="25">
        <v>5</v>
      </c>
      <c r="H53" s="25">
        <v>754</v>
      </c>
      <c r="I53" s="25">
        <v>77900</v>
      </c>
      <c r="J53" s="25">
        <v>8</v>
      </c>
    </row>
    <row r="54" ht="16.5" spans="1:10">
      <c r="A54" s="23">
        <v>52</v>
      </c>
      <c r="B54" s="25" t="s">
        <v>460</v>
      </c>
      <c r="C54" s="25" t="s">
        <v>121</v>
      </c>
      <c r="D54" s="25" t="s">
        <v>461</v>
      </c>
      <c r="E54" s="25" t="s">
        <v>462</v>
      </c>
      <c r="F54" s="25" t="s">
        <v>434</v>
      </c>
      <c r="G54" s="25">
        <v>34</v>
      </c>
      <c r="H54" s="25">
        <v>1188</v>
      </c>
      <c r="I54" s="25">
        <v>99737</v>
      </c>
      <c r="J54" s="25">
        <v>4</v>
      </c>
    </row>
    <row r="55" ht="16.5" spans="1:10">
      <c r="A55" s="23">
        <v>53</v>
      </c>
      <c r="B55" s="25" t="s">
        <v>463</v>
      </c>
      <c r="C55" s="25" t="s">
        <v>121</v>
      </c>
      <c r="D55" s="25" t="s">
        <v>464</v>
      </c>
      <c r="E55" s="25" t="s">
        <v>462</v>
      </c>
      <c r="F55" s="25" t="s">
        <v>339</v>
      </c>
      <c r="G55" s="25">
        <v>4</v>
      </c>
      <c r="H55" s="25">
        <v>580</v>
      </c>
      <c r="I55" s="25">
        <v>114117</v>
      </c>
      <c r="J55" s="25">
        <v>2</v>
      </c>
    </row>
    <row r="56" ht="16.5" spans="1:10">
      <c r="A56" s="23">
        <v>54</v>
      </c>
      <c r="B56" s="25" t="s">
        <v>383</v>
      </c>
      <c r="C56" s="25" t="s">
        <v>117</v>
      </c>
      <c r="D56" s="25" t="s">
        <v>384</v>
      </c>
      <c r="E56" s="25" t="s">
        <v>385</v>
      </c>
      <c r="F56" s="25" t="s">
        <v>386</v>
      </c>
      <c r="G56" s="25">
        <v>3</v>
      </c>
      <c r="H56" s="25">
        <v>864</v>
      </c>
      <c r="I56" s="25">
        <v>76007</v>
      </c>
      <c r="J56" s="25">
        <v>4</v>
      </c>
    </row>
    <row r="57" ht="16.5" spans="1:10">
      <c r="A57" s="23">
        <v>55</v>
      </c>
      <c r="B57" s="25" t="s">
        <v>465</v>
      </c>
      <c r="C57" s="25" t="s">
        <v>117</v>
      </c>
      <c r="D57" s="25" t="s">
        <v>466</v>
      </c>
      <c r="E57" s="25" t="s">
        <v>385</v>
      </c>
      <c r="F57" s="25" t="s">
        <v>290</v>
      </c>
      <c r="G57" s="25">
        <v>6</v>
      </c>
      <c r="H57" s="25">
        <v>1320</v>
      </c>
      <c r="I57" s="25">
        <v>76007</v>
      </c>
      <c r="J57" s="25">
        <v>2</v>
      </c>
    </row>
    <row r="58" ht="16.5" spans="1:10">
      <c r="A58" s="23">
        <v>56</v>
      </c>
      <c r="B58" s="25" t="s">
        <v>467</v>
      </c>
      <c r="C58" s="25" t="s">
        <v>117</v>
      </c>
      <c r="D58" s="25" t="s">
        <v>468</v>
      </c>
      <c r="E58" s="25" t="s">
        <v>469</v>
      </c>
      <c r="F58" s="25" t="s">
        <v>363</v>
      </c>
      <c r="G58" s="25">
        <v>1</v>
      </c>
      <c r="H58" s="25">
        <v>500</v>
      </c>
      <c r="I58" s="25">
        <v>32812</v>
      </c>
      <c r="J58" s="25">
        <v>4</v>
      </c>
    </row>
    <row r="59" ht="16.5" spans="1:10">
      <c r="A59" s="26">
        <v>57</v>
      </c>
      <c r="B59" s="27" t="s">
        <v>470</v>
      </c>
      <c r="C59" s="27" t="s">
        <v>117</v>
      </c>
      <c r="D59" s="27" t="s">
        <v>471</v>
      </c>
      <c r="E59" s="27" t="s">
        <v>385</v>
      </c>
      <c r="F59" s="27" t="s">
        <v>283</v>
      </c>
      <c r="G59" s="25">
        <v>2</v>
      </c>
      <c r="H59" s="25">
        <v>412</v>
      </c>
      <c r="I59" s="25">
        <v>60000</v>
      </c>
      <c r="J59" s="25">
        <v>6</v>
      </c>
    </row>
    <row r="60" ht="50" customHeight="1" spans="1:10">
      <c r="A60" s="28" t="s">
        <v>44</v>
      </c>
      <c r="B60" s="28"/>
      <c r="C60" s="28"/>
      <c r="D60" s="28"/>
      <c r="E60" s="28"/>
      <c r="F60" s="28"/>
      <c r="J60" s="32">
        <f>SUM(J3:J59)</f>
        <v>449</v>
      </c>
    </row>
  </sheetData>
  <autoFilter ref="A2:I60">
    <extLst/>
  </autoFilter>
  <mergeCells count="2">
    <mergeCell ref="A1:J1"/>
    <mergeCell ref="A60:F60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33"/>
  <sheetViews>
    <sheetView workbookViewId="0">
      <selection activeCell="N15" sqref="N15"/>
    </sheetView>
  </sheetViews>
  <sheetFormatPr defaultColWidth="9" defaultRowHeight="14.25" outlineLevelCol="6"/>
  <sheetData>
    <row r="2" spans="1:7">
      <c r="A2" s="1" t="s">
        <v>272</v>
      </c>
      <c r="B2" s="1" t="s">
        <v>113</v>
      </c>
      <c r="C2" s="2" t="s">
        <v>472</v>
      </c>
      <c r="D2" s="1" t="s">
        <v>473</v>
      </c>
      <c r="E2" s="2" t="s">
        <v>9</v>
      </c>
      <c r="F2" s="2" t="s">
        <v>474</v>
      </c>
      <c r="G2" s="2" t="s">
        <v>8</v>
      </c>
    </row>
    <row r="3" ht="16.5" spans="1:7">
      <c r="A3" s="3">
        <v>1</v>
      </c>
      <c r="B3" s="4" t="s">
        <v>379</v>
      </c>
      <c r="C3" s="5" t="s">
        <v>475</v>
      </c>
      <c r="D3" s="6" t="s">
        <v>476</v>
      </c>
      <c r="E3" s="7" t="s">
        <v>477</v>
      </c>
      <c r="F3" s="8">
        <v>1</v>
      </c>
      <c r="G3" s="9">
        <v>1</v>
      </c>
    </row>
    <row r="4" ht="16.5" spans="1:7">
      <c r="A4" s="3">
        <v>2</v>
      </c>
      <c r="B4" s="4" t="s">
        <v>379</v>
      </c>
      <c r="C4" s="5" t="s">
        <v>478</v>
      </c>
      <c r="D4" s="6" t="s">
        <v>476</v>
      </c>
      <c r="E4" s="7" t="s">
        <v>477</v>
      </c>
      <c r="F4" s="8">
        <v>1</v>
      </c>
      <c r="G4" s="9">
        <v>1</v>
      </c>
    </row>
    <row r="5" ht="16.5" spans="1:7">
      <c r="A5" s="3">
        <v>3</v>
      </c>
      <c r="B5" s="4" t="s">
        <v>379</v>
      </c>
      <c r="C5" s="5" t="s">
        <v>478</v>
      </c>
      <c r="D5" s="6" t="s">
        <v>479</v>
      </c>
      <c r="E5" s="7" t="s">
        <v>477</v>
      </c>
      <c r="F5" s="8">
        <v>1</v>
      </c>
      <c r="G5" s="9">
        <v>1</v>
      </c>
    </row>
    <row r="6" ht="16.5" spans="1:7">
      <c r="A6" s="3">
        <v>4</v>
      </c>
      <c r="B6" s="4" t="s">
        <v>379</v>
      </c>
      <c r="C6" s="5" t="s">
        <v>480</v>
      </c>
      <c r="D6" s="6" t="s">
        <v>476</v>
      </c>
      <c r="E6" s="7" t="s">
        <v>477</v>
      </c>
      <c r="F6" s="8">
        <v>1</v>
      </c>
      <c r="G6" s="9">
        <v>1</v>
      </c>
    </row>
    <row r="7" ht="16.5" spans="1:7">
      <c r="A7" s="3">
        <v>5</v>
      </c>
      <c r="B7" s="4" t="s">
        <v>379</v>
      </c>
      <c r="C7" s="5" t="s">
        <v>480</v>
      </c>
      <c r="D7" s="10" t="s">
        <v>479</v>
      </c>
      <c r="E7" s="7" t="s">
        <v>477</v>
      </c>
      <c r="F7" s="8">
        <v>1</v>
      </c>
      <c r="G7" s="9">
        <v>1</v>
      </c>
    </row>
    <row r="8" ht="16.5" spans="1:7">
      <c r="A8" s="3">
        <v>6</v>
      </c>
      <c r="B8" s="4" t="s">
        <v>379</v>
      </c>
      <c r="C8" s="11" t="s">
        <v>481</v>
      </c>
      <c r="D8" s="6" t="s">
        <v>482</v>
      </c>
      <c r="E8" s="7" t="s">
        <v>477</v>
      </c>
      <c r="F8" s="8">
        <v>1</v>
      </c>
      <c r="G8" s="9">
        <v>1</v>
      </c>
    </row>
    <row r="9" ht="16.5" spans="1:7">
      <c r="A9" s="3">
        <v>7</v>
      </c>
      <c r="B9" s="4" t="s">
        <v>379</v>
      </c>
      <c r="C9" s="11" t="s">
        <v>483</v>
      </c>
      <c r="D9" s="6" t="s">
        <v>484</v>
      </c>
      <c r="E9" s="7" t="s">
        <v>477</v>
      </c>
      <c r="F9" s="8">
        <v>1</v>
      </c>
      <c r="G9" s="9">
        <v>1</v>
      </c>
    </row>
    <row r="10" ht="16.5" spans="1:7">
      <c r="A10" s="3">
        <v>8</v>
      </c>
      <c r="B10" s="4" t="s">
        <v>379</v>
      </c>
      <c r="C10" s="5" t="s">
        <v>485</v>
      </c>
      <c r="D10" s="6" t="s">
        <v>482</v>
      </c>
      <c r="E10" s="7" t="s">
        <v>477</v>
      </c>
      <c r="F10" s="8">
        <v>1</v>
      </c>
      <c r="G10" s="9">
        <v>1</v>
      </c>
    </row>
    <row r="11" ht="16.5" spans="1:7">
      <c r="A11" s="3">
        <v>9</v>
      </c>
      <c r="B11" s="4" t="s">
        <v>379</v>
      </c>
      <c r="C11" s="5" t="s">
        <v>486</v>
      </c>
      <c r="D11" s="6" t="s">
        <v>484</v>
      </c>
      <c r="E11" s="7" t="s">
        <v>477</v>
      </c>
      <c r="F11" s="8">
        <v>1</v>
      </c>
      <c r="G11" s="9">
        <v>1</v>
      </c>
    </row>
    <row r="12" ht="24" spans="1:7">
      <c r="A12" s="3">
        <v>10</v>
      </c>
      <c r="B12" s="4" t="s">
        <v>400</v>
      </c>
      <c r="C12" s="12" t="s">
        <v>487</v>
      </c>
      <c r="D12" s="13" t="s">
        <v>484</v>
      </c>
      <c r="E12" s="7" t="s">
        <v>477</v>
      </c>
      <c r="F12" s="8">
        <v>1</v>
      </c>
      <c r="G12" s="9">
        <v>1</v>
      </c>
    </row>
    <row r="13" ht="24" spans="1:7">
      <c r="A13" s="3">
        <v>11</v>
      </c>
      <c r="B13" s="4" t="s">
        <v>400</v>
      </c>
      <c r="C13" s="12" t="s">
        <v>487</v>
      </c>
      <c r="D13" s="13" t="s">
        <v>482</v>
      </c>
      <c r="E13" s="7" t="s">
        <v>477</v>
      </c>
      <c r="F13" s="8">
        <v>1</v>
      </c>
      <c r="G13" s="9">
        <v>1</v>
      </c>
    </row>
    <row r="14" ht="24" spans="1:7">
      <c r="A14" s="3">
        <v>12</v>
      </c>
      <c r="B14" s="4" t="s">
        <v>400</v>
      </c>
      <c r="C14" s="12" t="s">
        <v>488</v>
      </c>
      <c r="D14" s="13" t="s">
        <v>484</v>
      </c>
      <c r="E14" s="7" t="s">
        <v>477</v>
      </c>
      <c r="F14" s="8">
        <v>1</v>
      </c>
      <c r="G14" s="9">
        <v>1</v>
      </c>
    </row>
    <row r="15" ht="24" spans="1:7">
      <c r="A15" s="3">
        <v>13</v>
      </c>
      <c r="B15" s="4" t="s">
        <v>400</v>
      </c>
      <c r="C15" s="12" t="s">
        <v>488</v>
      </c>
      <c r="D15" s="13" t="s">
        <v>482</v>
      </c>
      <c r="E15" s="7" t="s">
        <v>477</v>
      </c>
      <c r="F15" s="8">
        <v>1</v>
      </c>
      <c r="G15" s="9">
        <v>1</v>
      </c>
    </row>
    <row r="16" ht="16.5" spans="1:7">
      <c r="A16" s="3">
        <v>14</v>
      </c>
      <c r="B16" s="4" t="s">
        <v>400</v>
      </c>
      <c r="C16" s="12" t="s">
        <v>489</v>
      </c>
      <c r="D16" s="13" t="s">
        <v>476</v>
      </c>
      <c r="E16" s="7" t="s">
        <v>477</v>
      </c>
      <c r="F16" s="8">
        <v>1</v>
      </c>
      <c r="G16" s="9">
        <v>1</v>
      </c>
    </row>
    <row r="17" ht="16.5" spans="1:7">
      <c r="A17" s="3">
        <v>15</v>
      </c>
      <c r="B17" s="4" t="s">
        <v>400</v>
      </c>
      <c r="C17" s="12" t="s">
        <v>489</v>
      </c>
      <c r="D17" s="13" t="s">
        <v>479</v>
      </c>
      <c r="E17" s="7" t="s">
        <v>477</v>
      </c>
      <c r="F17" s="8">
        <v>1</v>
      </c>
      <c r="G17" s="9">
        <v>1</v>
      </c>
    </row>
    <row r="18" ht="16.5" spans="1:7">
      <c r="A18" s="3">
        <v>16</v>
      </c>
      <c r="B18" s="4" t="s">
        <v>400</v>
      </c>
      <c r="C18" s="14" t="s">
        <v>490</v>
      </c>
      <c r="D18" s="15" t="s">
        <v>484</v>
      </c>
      <c r="E18" s="7" t="s">
        <v>477</v>
      </c>
      <c r="F18" s="8">
        <v>1</v>
      </c>
      <c r="G18" s="9">
        <v>1</v>
      </c>
    </row>
    <row r="19" ht="16.5" spans="1:7">
      <c r="A19" s="3">
        <v>17</v>
      </c>
      <c r="B19" s="4" t="s">
        <v>400</v>
      </c>
      <c r="C19" s="14" t="s">
        <v>490</v>
      </c>
      <c r="D19" s="15" t="s">
        <v>482</v>
      </c>
      <c r="E19" s="7" t="s">
        <v>477</v>
      </c>
      <c r="F19" s="8">
        <v>1</v>
      </c>
      <c r="G19" s="9">
        <v>1</v>
      </c>
    </row>
    <row r="20" ht="16.5" spans="1:7">
      <c r="A20" s="3">
        <v>18</v>
      </c>
      <c r="B20" s="4" t="s">
        <v>400</v>
      </c>
      <c r="C20" s="14" t="s">
        <v>491</v>
      </c>
      <c r="D20" s="15" t="s">
        <v>484</v>
      </c>
      <c r="E20" s="7" t="s">
        <v>477</v>
      </c>
      <c r="F20" s="8">
        <v>1</v>
      </c>
      <c r="G20" s="9">
        <v>1</v>
      </c>
    </row>
    <row r="21" ht="16.5" spans="1:7">
      <c r="A21" s="3">
        <v>19</v>
      </c>
      <c r="B21" s="4" t="s">
        <v>400</v>
      </c>
      <c r="C21" s="14" t="s">
        <v>491</v>
      </c>
      <c r="D21" s="15" t="s">
        <v>482</v>
      </c>
      <c r="E21" s="7" t="s">
        <v>477</v>
      </c>
      <c r="F21" s="8">
        <v>1</v>
      </c>
      <c r="G21" s="9">
        <v>1</v>
      </c>
    </row>
    <row r="22" ht="16.5" spans="1:7">
      <c r="A22" s="3">
        <v>20</v>
      </c>
      <c r="B22" s="4" t="s">
        <v>400</v>
      </c>
      <c r="C22" s="14" t="s">
        <v>492</v>
      </c>
      <c r="D22" s="15" t="s">
        <v>479</v>
      </c>
      <c r="E22" s="7" t="s">
        <v>477</v>
      </c>
      <c r="F22" s="8">
        <v>1</v>
      </c>
      <c r="G22" s="9">
        <v>1</v>
      </c>
    </row>
    <row r="23" ht="16.5" spans="1:7">
      <c r="A23" s="3">
        <v>21</v>
      </c>
      <c r="B23" s="4" t="s">
        <v>400</v>
      </c>
      <c r="C23" s="14" t="s">
        <v>492</v>
      </c>
      <c r="D23" s="15" t="s">
        <v>476</v>
      </c>
      <c r="E23" s="7" t="s">
        <v>477</v>
      </c>
      <c r="F23" s="8">
        <v>1</v>
      </c>
      <c r="G23" s="9">
        <v>1</v>
      </c>
    </row>
    <row r="24" ht="16.5" spans="1:7">
      <c r="A24" s="3">
        <v>22</v>
      </c>
      <c r="B24" s="4" t="s">
        <v>400</v>
      </c>
      <c r="C24" s="14" t="s">
        <v>493</v>
      </c>
      <c r="D24" s="15" t="s">
        <v>479</v>
      </c>
      <c r="E24" s="7" t="s">
        <v>477</v>
      </c>
      <c r="F24" s="8">
        <v>1</v>
      </c>
      <c r="G24" s="9">
        <v>1</v>
      </c>
    </row>
    <row r="25" ht="16.5" spans="1:7">
      <c r="A25" s="3">
        <v>23</v>
      </c>
      <c r="B25" s="4" t="s">
        <v>400</v>
      </c>
      <c r="C25" s="14" t="s">
        <v>493</v>
      </c>
      <c r="D25" s="15" t="s">
        <v>476</v>
      </c>
      <c r="E25" s="7" t="s">
        <v>477</v>
      </c>
      <c r="F25" s="8">
        <v>1</v>
      </c>
      <c r="G25" s="9">
        <v>1</v>
      </c>
    </row>
    <row r="26" ht="16.5" spans="1:7">
      <c r="A26" s="3">
        <v>24</v>
      </c>
      <c r="B26" s="4" t="s">
        <v>400</v>
      </c>
      <c r="C26" s="14" t="s">
        <v>494</v>
      </c>
      <c r="D26" s="15" t="s">
        <v>484</v>
      </c>
      <c r="E26" s="7" t="s">
        <v>477</v>
      </c>
      <c r="F26" s="8">
        <v>1</v>
      </c>
      <c r="G26" s="9">
        <v>1</v>
      </c>
    </row>
    <row r="27" ht="16.5" spans="1:7">
      <c r="A27" s="3">
        <v>25</v>
      </c>
      <c r="B27" s="4" t="s">
        <v>400</v>
      </c>
      <c r="C27" s="14" t="s">
        <v>494</v>
      </c>
      <c r="D27" s="15" t="s">
        <v>482</v>
      </c>
      <c r="E27" s="7" t="s">
        <v>477</v>
      </c>
      <c r="F27" s="8">
        <v>1</v>
      </c>
      <c r="G27" s="9">
        <v>1</v>
      </c>
    </row>
    <row r="28" ht="16.5" spans="1:7">
      <c r="A28" s="3">
        <v>26</v>
      </c>
      <c r="B28" s="4" t="s">
        <v>400</v>
      </c>
      <c r="C28" s="14" t="s">
        <v>495</v>
      </c>
      <c r="D28" s="15" t="s">
        <v>479</v>
      </c>
      <c r="E28" s="7" t="s">
        <v>477</v>
      </c>
      <c r="F28" s="8">
        <v>1</v>
      </c>
      <c r="G28" s="9">
        <v>1</v>
      </c>
    </row>
    <row r="29" ht="16.5" spans="1:7">
      <c r="A29" s="3">
        <v>27</v>
      </c>
      <c r="B29" s="4" t="s">
        <v>400</v>
      </c>
      <c r="C29" s="14" t="s">
        <v>495</v>
      </c>
      <c r="D29" s="15" t="s">
        <v>476</v>
      </c>
      <c r="E29" s="7" t="s">
        <v>477</v>
      </c>
      <c r="F29" s="8">
        <v>1</v>
      </c>
      <c r="G29" s="9">
        <v>1</v>
      </c>
    </row>
    <row r="30" ht="16.5" spans="1:7">
      <c r="A30" s="3">
        <v>28</v>
      </c>
      <c r="B30" s="4" t="s">
        <v>409</v>
      </c>
      <c r="C30" s="16" t="s">
        <v>496</v>
      </c>
      <c r="D30" s="15" t="s">
        <v>482</v>
      </c>
      <c r="E30" s="7" t="s">
        <v>477</v>
      </c>
      <c r="F30" s="8">
        <v>1</v>
      </c>
      <c r="G30" s="9">
        <v>1</v>
      </c>
    </row>
    <row r="31" ht="16.5" spans="1:7">
      <c r="A31" s="3">
        <v>29</v>
      </c>
      <c r="B31" s="4" t="s">
        <v>409</v>
      </c>
      <c r="C31" s="16" t="s">
        <v>497</v>
      </c>
      <c r="D31" s="15" t="s">
        <v>482</v>
      </c>
      <c r="E31" s="7" t="s">
        <v>477</v>
      </c>
      <c r="F31" s="8">
        <v>1</v>
      </c>
      <c r="G31" s="9">
        <v>1</v>
      </c>
    </row>
    <row r="32" ht="16.5" spans="1:7">
      <c r="A32" s="3">
        <v>30</v>
      </c>
      <c r="B32" s="4" t="s">
        <v>409</v>
      </c>
      <c r="C32" s="16" t="s">
        <v>498</v>
      </c>
      <c r="D32" s="15" t="s">
        <v>484</v>
      </c>
      <c r="E32" s="7" t="s">
        <v>477</v>
      </c>
      <c r="F32" s="8">
        <v>1</v>
      </c>
      <c r="G32" s="9">
        <v>1</v>
      </c>
    </row>
    <row r="33" spans="1:7">
      <c r="A33" s="17" t="s">
        <v>44</v>
      </c>
      <c r="B33" s="17"/>
      <c r="C33" s="17"/>
      <c r="D33" s="17"/>
      <c r="E33" s="17"/>
      <c r="F33" s="17"/>
      <c r="G33" s="1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深铁珑境</vt:lpstr>
      <vt:lpstr>服务清单附件1.商超灯箱</vt:lpstr>
      <vt:lpstr>服务清单附件2.电梯框架</vt:lpstr>
      <vt:lpstr>服务清单附件3.社区门禁广告</vt:lpstr>
      <vt:lpstr>服务清单4.公交站台广告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郭利珊</dc:creator>
  <cp:lastModifiedBy>区靖</cp:lastModifiedBy>
  <dcterms:created xsi:type="dcterms:W3CDTF">2022-06-19T07:50:00Z</dcterms:created>
  <dcterms:modified xsi:type="dcterms:W3CDTF">2022-07-07T10:33:11Z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KSOProductBuildVer">
    <vt:lpwstr>2052-11.8.2.10321</vt:lpwstr>
  </property>
</Properties>
</file>