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2"/>
  </bookViews>
  <sheets>
    <sheet name="一期工地开放日活动报价" sheetId="2" r:id="rId1"/>
    <sheet name="一期入伙活动报价" sheetId="1" r:id="rId2"/>
    <sheet name="二期入伙活动报价 " sheetId="4" r:id="rId3"/>
  </sheets>
  <definedNames>
    <definedName name="_xlnm.Print_Area" localSheetId="2">'二期入伙活动报价 '!$A$1:$J$162</definedName>
    <definedName name="_xlnm.Print_Area" localSheetId="1">一期入伙活动报价!$A$1:$J$163</definedName>
  </definedNames>
  <calcPr calcId="144525"/>
</workbook>
</file>

<file path=xl/sharedStrings.xml><?xml version="1.0" encoding="utf-8"?>
<sst xmlns="http://schemas.openxmlformats.org/spreadsheetml/2006/main" count="1402" uniqueCount="259">
  <si>
    <t>深铁懿府一期（2#地）工地开放日报价一览表</t>
  </si>
  <si>
    <t>活动场地：深铁懿府                         执行日期：共5天（暂定）</t>
  </si>
  <si>
    <t>序号</t>
  </si>
  <si>
    <t>名称</t>
  </si>
  <si>
    <t>材质说明</t>
  </si>
  <si>
    <t>尺寸</t>
  </si>
  <si>
    <t>单位</t>
  </si>
  <si>
    <t>数量</t>
  </si>
  <si>
    <t>单价</t>
  </si>
  <si>
    <t>天数</t>
  </si>
  <si>
    <t>金额
【总价=（租赁性质）数量*天数*单价】
【总价=（买断性质）数量*单价】</t>
  </si>
  <si>
    <t>性质</t>
  </si>
  <si>
    <t>功能区部分（办理手续区域）物料</t>
  </si>
  <si>
    <t>防疫区</t>
  </si>
  <si>
    <t>木质长条桌子，铺红色桌布</t>
  </si>
  <si>
    <t>张</t>
  </si>
  <si>
    <t>租赁</t>
  </si>
  <si>
    <t>嘉宾椅，含香槟色椅套</t>
  </si>
  <si>
    <t>把</t>
  </si>
  <si>
    <t>医用外科一次性口罩独立包装</t>
  </si>
  <si>
    <t>个</t>
  </si>
  <si>
    <t>买断</t>
  </si>
  <si>
    <t>绿码臂贴</t>
  </si>
  <si>
    <t>8CM</t>
  </si>
  <si>
    <t xml:space="preserve">防疫指示牌，粤康码+通行码制作 </t>
  </si>
  <si>
    <t>签到区</t>
  </si>
  <si>
    <t>签到台花</t>
  </si>
  <si>
    <t>束</t>
  </si>
  <si>
    <t>含香槟色椅套</t>
  </si>
  <si>
    <t>水牌</t>
  </si>
  <si>
    <t>臂贴（正副贴）</t>
  </si>
  <si>
    <t>等候区</t>
  </si>
  <si>
    <t>茶歇区</t>
  </si>
  <si>
    <t>花艺及其他装饰</t>
  </si>
  <si>
    <t>项</t>
  </si>
  <si>
    <t>叫号区</t>
  </si>
  <si>
    <t>小蜜蜂扩音器</t>
  </si>
  <si>
    <t>钥匙领取区</t>
  </si>
  <si>
    <t>陪验区</t>
  </si>
  <si>
    <t>后勤区</t>
  </si>
  <si>
    <t>大号垃圾桶240L带轮带盖</t>
  </si>
  <si>
    <t>大号垃圾袋240L，一包50只</t>
  </si>
  <si>
    <t>包</t>
  </si>
  <si>
    <t>特殊问题处理区</t>
  </si>
  <si>
    <t>洽谈桌椅，圆桌配四椅</t>
  </si>
  <si>
    <t>套</t>
  </si>
  <si>
    <t>移动洗手间</t>
  </si>
  <si>
    <t>配一次性纸巾及水箱，每天需有工作人员驻场清理维护</t>
  </si>
  <si>
    <t>小计</t>
  </si>
  <si>
    <t>外围导视及包装物料</t>
  </si>
  <si>
    <t>欢迎导视背景板</t>
  </si>
  <si>
    <t>桁架高精喷绘背景板双面</t>
  </si>
  <si>
    <t>停车场导视牌</t>
  </si>
  <si>
    <t>木质立牌</t>
  </si>
  <si>
    <t>停车场桁架导视</t>
  </si>
  <si>
    <t>3*2M</t>
  </si>
  <si>
    <t>一次性地毯</t>
  </si>
  <si>
    <t>活动专用加厚地毯</t>
  </si>
  <si>
    <t>平方</t>
  </si>
  <si>
    <t>停车场迎宾花箱</t>
  </si>
  <si>
    <t>铁艺框架，鲜花花艺</t>
  </si>
  <si>
    <t>铁马隔离</t>
  </si>
  <si>
    <t>画面包装</t>
  </si>
  <si>
    <t>1.5M</t>
  </si>
  <si>
    <t>礼宾栏</t>
  </si>
  <si>
    <t>金属材质红绳金竿，分区指引</t>
  </si>
  <si>
    <t>迎宾花箱</t>
  </si>
  <si>
    <t>木质迎宾花箱，裱背胶</t>
  </si>
  <si>
    <t>花艺装饰</t>
  </si>
  <si>
    <t>组</t>
  </si>
  <si>
    <t>大堂氛围布置</t>
  </si>
  <si>
    <t>6栋12座大堂欢迎KT板包装</t>
  </si>
  <si>
    <t>小计：</t>
  </si>
  <si>
    <t>人员配置</t>
  </si>
  <si>
    <t>茶歇服务人员</t>
  </si>
  <si>
    <t>提供茶歇服务</t>
  </si>
  <si>
    <t>人</t>
  </si>
  <si>
    <t>邀约</t>
  </si>
  <si>
    <t>摄影师</t>
  </si>
  <si>
    <t>国内专业摄影师+云摄影（入伙拍照）</t>
  </si>
  <si>
    <t>摄像师</t>
  </si>
  <si>
    <t>稳定器拍摄，花絮视频剪辑</t>
  </si>
  <si>
    <t>医生</t>
  </si>
  <si>
    <t>全天驻场</t>
  </si>
  <si>
    <t>其他物料</t>
  </si>
  <si>
    <t>工作人员餐饮</t>
  </si>
  <si>
    <t>（早餐15元+午餐30元+晚餐30元=75元）</t>
  </si>
  <si>
    <t>份</t>
  </si>
  <si>
    <t>限定价（75元餐标），不可调整</t>
  </si>
  <si>
    <t>矿泉水</t>
  </si>
  <si>
    <t>怡宝350ml</t>
  </si>
  <si>
    <t>支</t>
  </si>
  <si>
    <t>茶歇</t>
  </si>
  <si>
    <t>4款精致糕点+3款饮品，含配备1名服务人员</t>
  </si>
  <si>
    <t>限定价35元/份，不可调整</t>
  </si>
  <si>
    <t>A4纸</t>
  </si>
  <si>
    <t>箱</t>
  </si>
  <si>
    <t>打印 复印一体机</t>
  </si>
  <si>
    <t>需工作人员驻场维护</t>
  </si>
  <si>
    <t>台</t>
  </si>
  <si>
    <t>电脑</t>
  </si>
  <si>
    <t>签字笔</t>
  </si>
  <si>
    <t>黑色签字笔</t>
  </si>
  <si>
    <t>盒</t>
  </si>
  <si>
    <t>医疗区</t>
  </si>
  <si>
    <t>救护医药箱</t>
  </si>
  <si>
    <t>工作证</t>
  </si>
  <si>
    <t>反光工作背心</t>
  </si>
  <si>
    <t>订制带LOGO工作背心</t>
  </si>
  <si>
    <t>件</t>
  </si>
  <si>
    <t xml:space="preserve">\ </t>
  </si>
  <si>
    <t>对讲机</t>
  </si>
  <si>
    <t>安全帽</t>
  </si>
  <si>
    <t>其他</t>
  </si>
  <si>
    <t>人工</t>
  </si>
  <si>
    <t>8天驻场，负责现场物料安全及维护</t>
  </si>
  <si>
    <t>每天2人（09:00-18:00）</t>
  </si>
  <si>
    <t>布场30工、撤场20工</t>
  </si>
  <si>
    <t>工</t>
  </si>
  <si>
    <t>运输</t>
  </si>
  <si>
    <t>物料运输及往返</t>
  </si>
  <si>
    <t>合计：</t>
  </si>
  <si>
    <t>税费（税率6%）：</t>
  </si>
  <si>
    <t>含税总计：</t>
  </si>
  <si>
    <t>深铁懿府一期（2#地 ）入伙活动报价一览表</t>
  </si>
  <si>
    <t>活动场地：深铁懿府                        执行日期：共7天（暂定）</t>
  </si>
  <si>
    <t>项目</t>
  </si>
  <si>
    <t>价格
【总价=（租赁性质）数量*天数*单价】
【总价=（买断性质）数量*单价】</t>
  </si>
  <si>
    <t>入口防疫处</t>
  </si>
  <si>
    <t>号码牌臂贴（正副贴）</t>
  </si>
  <si>
    <t>电脑，需工作人员驻场维护</t>
  </si>
  <si>
    <t>发票领取区</t>
  </si>
  <si>
    <t>打印区</t>
  </si>
  <si>
    <t xml:space="preserve"> </t>
  </si>
  <si>
    <t>复印一体机，集打印复印扫描一体，需工作人员驻场维护</t>
  </si>
  <si>
    <t>主桁架背景，双面背景</t>
  </si>
  <si>
    <t>财务区</t>
  </si>
  <si>
    <t xml:space="preserve">10组，木质长条桌子，铺红色桌布 </t>
  </si>
  <si>
    <t>财务针式打印机，需工作人员驻场维护</t>
  </si>
  <si>
    <t>签约区</t>
  </si>
  <si>
    <t>1.2M</t>
  </si>
  <si>
    <t>验房等候区</t>
  </si>
  <si>
    <t>钥匙板</t>
  </si>
  <si>
    <t>钥匙福袋12cm*10cm</t>
  </si>
  <si>
    <t>礼品领取区</t>
  </si>
  <si>
    <t xml:space="preserve">验房打单区
</t>
  </si>
  <si>
    <t>打印 复印一体机，需工作人员驻场维护</t>
  </si>
  <si>
    <t>储物箱</t>
  </si>
  <si>
    <t>快修区</t>
  </si>
  <si>
    <t>4*3M</t>
  </si>
  <si>
    <t>主题门头</t>
  </si>
  <si>
    <t>木结构定制主题造型门头</t>
  </si>
  <si>
    <t>主题道旗</t>
  </si>
  <si>
    <t>注水道旗，定制双面道旗，旗面尺寸1.2*3.5M</t>
  </si>
  <si>
    <t>5M高</t>
  </si>
  <si>
    <t>落地球</t>
  </si>
  <si>
    <t>落地球，双层球，定制LOGO</t>
  </si>
  <si>
    <t>2M直径</t>
  </si>
  <si>
    <t>园林包装</t>
  </si>
  <si>
    <t>挂树装饰，彩色藤球/透明鱼线安装，大号</t>
  </si>
  <si>
    <t>30CM</t>
  </si>
  <si>
    <t>挂树装饰，彩色藤球/透明鱼线安装，中号</t>
  </si>
  <si>
    <t>20CM</t>
  </si>
  <si>
    <t>挂树装饰，彩色藤球/透明鱼线安装，小号</t>
  </si>
  <si>
    <t>15CM</t>
  </si>
  <si>
    <t>树木金布包装1.5米宽</t>
  </si>
  <si>
    <t>颗</t>
  </si>
  <si>
    <t>铁马含画面包装</t>
  </si>
  <si>
    <t>金属材质红绳金竿</t>
  </si>
  <si>
    <t>园林导视牌</t>
  </si>
  <si>
    <t>办理区指引导视牌</t>
  </si>
  <si>
    <t>停车场出口指引KT导视</t>
  </si>
  <si>
    <t>电梯间包装</t>
  </si>
  <si>
    <t>车贴</t>
  </si>
  <si>
    <t>主题欢迎背景板</t>
  </si>
  <si>
    <t>5*3M</t>
  </si>
  <si>
    <t>定制美陈点，木质背景，定做立体字，花艺装饰</t>
  </si>
  <si>
    <t>入伙主景美陈点</t>
  </si>
  <si>
    <t>造型主题</t>
  </si>
  <si>
    <t>合影美陈点</t>
  </si>
  <si>
    <t>美陈造景</t>
  </si>
  <si>
    <t>主题美陈点</t>
  </si>
  <si>
    <t>沿线美陈点1</t>
  </si>
  <si>
    <t>沿线美陈点2</t>
  </si>
  <si>
    <t>沿线美陈点3</t>
  </si>
  <si>
    <t>沿线美陈点4</t>
  </si>
  <si>
    <t>入户装饰</t>
  </si>
  <si>
    <t>入伙条幅安装，PVC板裱背胶</t>
  </si>
  <si>
    <t>条</t>
  </si>
  <si>
    <t>大堂定制主题氛围装置包装</t>
  </si>
  <si>
    <t>电梯门包装：可移车贴</t>
  </si>
  <si>
    <t>电梯按钮温馨提示箭头贴</t>
  </si>
  <si>
    <t>主题花柱，一栋4个</t>
  </si>
  <si>
    <t xml:space="preserve">中国结装饰1.5M </t>
  </si>
  <si>
    <t>大堂门把手花</t>
  </si>
  <si>
    <t>红地毯，一栋80平方</t>
  </si>
  <si>
    <t>入户剪彩横幅</t>
  </si>
  <si>
    <t>高级贡缎布定制</t>
  </si>
  <si>
    <t>金剪刀</t>
  </si>
  <si>
    <t>托盘+红布</t>
  </si>
  <si>
    <t>业主入户门及门把手装饰</t>
  </si>
  <si>
    <t>门把手+门花装饰</t>
  </si>
  <si>
    <t>礼花炮</t>
  </si>
  <si>
    <t>国内专业摄影师+云摄影</t>
  </si>
  <si>
    <t>航拍</t>
  </si>
  <si>
    <t>无人机航拍</t>
  </si>
  <si>
    <t>视频剪辑</t>
  </si>
  <si>
    <t>60秒&amp;30秒视频剪辑</t>
  </si>
  <si>
    <t>怡宝350ml，箱规24瓶</t>
  </si>
  <si>
    <t>4款精致糕点+3款饮品，配1名服务员</t>
  </si>
  <si>
    <t>网络点</t>
  </si>
  <si>
    <t>网络点（3个点）</t>
  </si>
  <si>
    <t>点</t>
  </si>
  <si>
    <t>资料袋</t>
  </si>
  <si>
    <t>定制资料袋</t>
  </si>
  <si>
    <t>手提袋</t>
  </si>
  <si>
    <t>定制手提袋</t>
  </si>
  <si>
    <t>礼品</t>
  </si>
  <si>
    <t>纸巾</t>
  </si>
  <si>
    <t>维达三层抽纸3层M码120抽X24包</t>
  </si>
  <si>
    <t>免洗消毒液</t>
  </si>
  <si>
    <t>瓶</t>
  </si>
  <si>
    <t>纸杯</t>
  </si>
  <si>
    <t>一次性纸杯特厚纸杯</t>
  </si>
  <si>
    <t>额温枪</t>
  </si>
  <si>
    <t>黑色中性笔</t>
  </si>
  <si>
    <t>插线板</t>
  </si>
  <si>
    <t>4M5个，3M2个</t>
  </si>
  <si>
    <t>入伙文件印刷</t>
  </si>
  <si>
    <t>房地产（住宅）使用说明书</t>
  </si>
  <si>
    <t>A4，特种纸印刷工艺</t>
  </si>
  <si>
    <t>A4</t>
  </si>
  <si>
    <t>房地产（住宅）质量保证书</t>
  </si>
  <si>
    <t>入伙通知书</t>
  </si>
  <si>
    <t>入伙须知</t>
  </si>
  <si>
    <t>交付预约指引</t>
  </si>
  <si>
    <t>住户手册</t>
  </si>
  <si>
    <t>A4（210*285mm），特种纸印刷工艺</t>
  </si>
  <si>
    <t>交付手续办理流程单</t>
  </si>
  <si>
    <t>特种纸印刷工艺，长210mm宽110mm</t>
  </si>
  <si>
    <t>装修指南</t>
  </si>
  <si>
    <t>A4彩页特种纸，折页</t>
  </si>
  <si>
    <t>装修管理协议</t>
  </si>
  <si>
    <t>一式三联</t>
  </si>
  <si>
    <t>消防安全承诺书</t>
  </si>
  <si>
    <t>硬纸单面，，特种纸印刷工艺</t>
  </si>
  <si>
    <t>钥匙收条</t>
  </si>
  <si>
    <t>钥匙托管承诺书</t>
  </si>
  <si>
    <t>一式二联</t>
  </si>
  <si>
    <t>住户信息登记表</t>
  </si>
  <si>
    <t>硬纸单面，特种纸印刷工艺</t>
  </si>
  <si>
    <t>委托银行代收款协议</t>
  </si>
  <si>
    <t>一式二联，，特种纸印刷工艺</t>
  </si>
  <si>
    <t>布场80工、撤场20工</t>
  </si>
  <si>
    <t>现场维护人员</t>
  </si>
  <si>
    <t>物料维护搬运处理</t>
  </si>
  <si>
    <t>深铁懿府二期（1#地 ）入伙活动报价一览表</t>
  </si>
  <si>
    <t>活动帐篷</t>
  </si>
  <si>
    <t>活动桁架帐篷，含柱腿包装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</si>
</sst>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2"/>
      <name val="微软雅黑"/>
      <charset val="134"/>
    </font>
    <font>
      <sz val="10.5"/>
      <name val="微软雅黑"/>
      <charset val="134"/>
    </font>
    <font>
      <b/>
      <sz val="10.5"/>
      <name val="微软雅黑"/>
      <charset val="134"/>
    </font>
    <font>
      <sz val="10.5"/>
      <color rgb="FF000000"/>
      <name val="微软雅黑"/>
      <charset val="134"/>
    </font>
    <font>
      <b/>
      <sz val="14"/>
      <name val="微软雅黑"/>
      <charset val="134"/>
    </font>
    <font>
      <sz val="11"/>
      <name val="宋体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0.5"/>
      <color rgb="FFFF0000"/>
      <name val="微软雅黑"/>
      <charset val="134"/>
    </font>
    <font>
      <b/>
      <sz val="10.5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2" fillId="22" borderId="14" applyNumberFormat="0" applyAlignment="0" applyProtection="0">
      <alignment vertical="center"/>
    </xf>
    <xf numFmtId="0" fontId="34" fillId="22" borderId="11" applyNumberFormat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76" fontId="1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8"/>
  <sheetViews>
    <sheetView view="pageBreakPreview" zoomScaleNormal="100" workbookViewId="0">
      <pane ySplit="3" topLeftCell="A41" activePane="bottomLeft" state="frozen"/>
      <selection/>
      <selection pane="bottomLeft" activeCell="F47" sqref="F47"/>
    </sheetView>
  </sheetViews>
  <sheetFormatPr defaultColWidth="9" defaultRowHeight="13.5"/>
  <cols>
    <col min="1" max="1" width="4.375" customWidth="1"/>
    <col min="2" max="2" width="15.625" customWidth="1"/>
    <col min="3" max="3" width="25.875" customWidth="1"/>
    <col min="4" max="4" width="8" customWidth="1"/>
    <col min="5" max="5" width="7.125" customWidth="1"/>
    <col min="6" max="6" width="7.25" customWidth="1"/>
    <col min="8" max="8" width="6.375" customWidth="1"/>
    <col min="9" max="9" width="12.625" customWidth="1"/>
    <col min="10" max="10" width="9" style="30"/>
  </cols>
  <sheetData>
    <row r="1" ht="27" customHeight="1" spans="1:10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ht="16.5" spans="1:10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ht="27" customHeight="1" spans="1:1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48" t="s">
        <v>10</v>
      </c>
      <c r="J3" s="33" t="s">
        <v>11</v>
      </c>
    </row>
    <row r="4" ht="30" customHeight="1" spans="1:10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</row>
    <row r="5" ht="30" customHeight="1" spans="1:10">
      <c r="A5" s="35">
        <v>1</v>
      </c>
      <c r="B5" s="36" t="s">
        <v>13</v>
      </c>
      <c r="C5" s="8" t="s">
        <v>14</v>
      </c>
      <c r="D5" s="8"/>
      <c r="E5" s="8" t="s">
        <v>15</v>
      </c>
      <c r="F5" s="8">
        <v>2</v>
      </c>
      <c r="G5" s="8"/>
      <c r="H5" s="8">
        <v>5</v>
      </c>
      <c r="I5" s="8"/>
      <c r="J5" s="4" t="s">
        <v>16</v>
      </c>
    </row>
    <row r="6" ht="30" customHeight="1" spans="1:10">
      <c r="A6" s="35">
        <v>2</v>
      </c>
      <c r="B6" s="36"/>
      <c r="C6" s="8" t="s">
        <v>17</v>
      </c>
      <c r="D6" s="8"/>
      <c r="E6" s="8" t="s">
        <v>18</v>
      </c>
      <c r="F6" s="8">
        <v>2</v>
      </c>
      <c r="G6" s="8"/>
      <c r="H6" s="8">
        <v>5</v>
      </c>
      <c r="I6" s="8"/>
      <c r="J6" s="4" t="s">
        <v>16</v>
      </c>
    </row>
    <row r="7" ht="30" customHeight="1" spans="1:10">
      <c r="A7" s="35">
        <v>3</v>
      </c>
      <c r="B7" s="36"/>
      <c r="C7" s="8" t="s">
        <v>19</v>
      </c>
      <c r="D7" s="8"/>
      <c r="E7" s="8" t="s">
        <v>20</v>
      </c>
      <c r="F7" s="8">
        <v>1000</v>
      </c>
      <c r="G7" s="8"/>
      <c r="H7" s="19">
        <v>5</v>
      </c>
      <c r="I7" s="19"/>
      <c r="J7" s="19" t="s">
        <v>21</v>
      </c>
    </row>
    <row r="8" ht="30" customHeight="1" spans="1:10">
      <c r="A8" s="35">
        <v>4</v>
      </c>
      <c r="B8" s="36"/>
      <c r="C8" s="8" t="s">
        <v>22</v>
      </c>
      <c r="D8" s="8" t="s">
        <v>23</v>
      </c>
      <c r="E8" s="8" t="s">
        <v>15</v>
      </c>
      <c r="F8" s="8">
        <v>2000</v>
      </c>
      <c r="G8" s="8"/>
      <c r="H8" s="19">
        <v>5</v>
      </c>
      <c r="I8" s="19"/>
      <c r="J8" s="19" t="s">
        <v>21</v>
      </c>
    </row>
    <row r="9" ht="30" customHeight="1" spans="1:10">
      <c r="A9" s="35">
        <v>5</v>
      </c>
      <c r="B9" s="37"/>
      <c r="C9" s="11" t="s">
        <v>24</v>
      </c>
      <c r="D9" s="8"/>
      <c r="E9" s="8" t="s">
        <v>20</v>
      </c>
      <c r="F9" s="8">
        <v>1</v>
      </c>
      <c r="G9" s="8"/>
      <c r="H9" s="8">
        <v>5</v>
      </c>
      <c r="I9" s="8"/>
      <c r="J9" s="4" t="s">
        <v>16</v>
      </c>
    </row>
    <row r="10" ht="30" customHeight="1" spans="1:10">
      <c r="A10" s="35">
        <v>6</v>
      </c>
      <c r="B10" s="36" t="s">
        <v>25</v>
      </c>
      <c r="C10" s="8" t="s">
        <v>26</v>
      </c>
      <c r="D10" s="8"/>
      <c r="E10" s="8" t="s">
        <v>27</v>
      </c>
      <c r="F10" s="8">
        <v>1</v>
      </c>
      <c r="G10" s="8"/>
      <c r="H10" s="8">
        <v>5</v>
      </c>
      <c r="I10" s="8"/>
      <c r="J10" s="4" t="s">
        <v>21</v>
      </c>
    </row>
    <row r="11" ht="30" customHeight="1" spans="1:10">
      <c r="A11" s="35">
        <v>7</v>
      </c>
      <c r="B11" s="36"/>
      <c r="C11" s="8" t="s">
        <v>14</v>
      </c>
      <c r="D11" s="8"/>
      <c r="E11" s="8" t="s">
        <v>15</v>
      </c>
      <c r="F11" s="8">
        <v>2</v>
      </c>
      <c r="G11" s="8"/>
      <c r="H11" s="8">
        <v>5</v>
      </c>
      <c r="I11" s="8"/>
      <c r="J11" s="4" t="s">
        <v>16</v>
      </c>
    </row>
    <row r="12" ht="30" customHeight="1" spans="1:10">
      <c r="A12" s="35">
        <v>8</v>
      </c>
      <c r="B12" s="36"/>
      <c r="C12" s="19" t="s">
        <v>28</v>
      </c>
      <c r="D12" s="19"/>
      <c r="E12" s="19" t="s">
        <v>15</v>
      </c>
      <c r="F12" s="19">
        <v>3</v>
      </c>
      <c r="G12" s="19"/>
      <c r="H12" s="19">
        <v>5</v>
      </c>
      <c r="I12" s="19"/>
      <c r="J12" s="19" t="s">
        <v>16</v>
      </c>
    </row>
    <row r="13" ht="30" customHeight="1" spans="1:10">
      <c r="A13" s="35">
        <v>9</v>
      </c>
      <c r="B13" s="36"/>
      <c r="C13" s="19" t="s">
        <v>29</v>
      </c>
      <c r="D13" s="19"/>
      <c r="E13" s="19" t="s">
        <v>20</v>
      </c>
      <c r="F13" s="19">
        <v>1</v>
      </c>
      <c r="G13" s="19"/>
      <c r="H13" s="19">
        <v>5</v>
      </c>
      <c r="I13" s="19"/>
      <c r="J13" s="19" t="s">
        <v>16</v>
      </c>
    </row>
    <row r="14" ht="30" customHeight="1" spans="1:10">
      <c r="A14" s="35">
        <v>10</v>
      </c>
      <c r="B14" s="36"/>
      <c r="C14" s="19" t="s">
        <v>30</v>
      </c>
      <c r="D14" s="8" t="s">
        <v>23</v>
      </c>
      <c r="E14" s="19" t="s">
        <v>15</v>
      </c>
      <c r="F14" s="19">
        <v>2000</v>
      </c>
      <c r="G14" s="19"/>
      <c r="H14" s="19">
        <v>5</v>
      </c>
      <c r="I14" s="19"/>
      <c r="J14" s="19" t="s">
        <v>21</v>
      </c>
    </row>
    <row r="15" ht="30" customHeight="1" spans="1:10">
      <c r="A15" s="35">
        <v>11</v>
      </c>
      <c r="B15" s="19" t="s">
        <v>31</v>
      </c>
      <c r="C15" s="19" t="s">
        <v>29</v>
      </c>
      <c r="D15" s="19"/>
      <c r="E15" s="19" t="s">
        <v>20</v>
      </c>
      <c r="F15" s="19">
        <v>1</v>
      </c>
      <c r="G15" s="19"/>
      <c r="H15" s="19">
        <v>5</v>
      </c>
      <c r="I15" s="19"/>
      <c r="J15" s="19" t="s">
        <v>16</v>
      </c>
    </row>
    <row r="16" ht="30" customHeight="1" spans="1:10">
      <c r="A16" s="35">
        <v>12</v>
      </c>
      <c r="B16" s="19"/>
      <c r="C16" s="19" t="s">
        <v>17</v>
      </c>
      <c r="D16" s="19"/>
      <c r="E16" s="19" t="s">
        <v>15</v>
      </c>
      <c r="F16" s="38">
        <v>80</v>
      </c>
      <c r="G16" s="19"/>
      <c r="H16" s="19">
        <v>5</v>
      </c>
      <c r="I16" s="19"/>
      <c r="J16" s="19" t="s">
        <v>16</v>
      </c>
    </row>
    <row r="17" ht="30" customHeight="1" spans="1:10">
      <c r="A17" s="35">
        <v>13</v>
      </c>
      <c r="B17" s="19" t="s">
        <v>32</v>
      </c>
      <c r="C17" s="8" t="s">
        <v>29</v>
      </c>
      <c r="D17" s="8"/>
      <c r="E17" s="8" t="s">
        <v>20</v>
      </c>
      <c r="F17" s="8">
        <v>1</v>
      </c>
      <c r="G17" s="8"/>
      <c r="H17" s="8">
        <v>5</v>
      </c>
      <c r="I17" s="8"/>
      <c r="J17" s="19" t="s">
        <v>16</v>
      </c>
    </row>
    <row r="18" ht="30" customHeight="1" spans="1:10">
      <c r="A18" s="35">
        <v>14</v>
      </c>
      <c r="B18" s="19"/>
      <c r="C18" s="8" t="s">
        <v>33</v>
      </c>
      <c r="D18" s="8"/>
      <c r="E18" s="8" t="s">
        <v>34</v>
      </c>
      <c r="F18" s="8">
        <v>1</v>
      </c>
      <c r="G18" s="8"/>
      <c r="H18" s="8">
        <v>5</v>
      </c>
      <c r="I18" s="8"/>
      <c r="J18" s="19" t="s">
        <v>16</v>
      </c>
    </row>
    <row r="19" ht="30" customHeight="1" spans="1:10">
      <c r="A19" s="35">
        <v>15</v>
      </c>
      <c r="B19" s="39" t="s">
        <v>35</v>
      </c>
      <c r="C19" s="8" t="s">
        <v>29</v>
      </c>
      <c r="D19" s="8"/>
      <c r="E19" s="8" t="s">
        <v>20</v>
      </c>
      <c r="F19" s="8">
        <v>1</v>
      </c>
      <c r="G19" s="8"/>
      <c r="H19" s="8">
        <v>5</v>
      </c>
      <c r="I19" s="8"/>
      <c r="J19" s="19" t="s">
        <v>16</v>
      </c>
    </row>
    <row r="20" ht="30" customHeight="1" spans="1:10">
      <c r="A20" s="35">
        <v>16</v>
      </c>
      <c r="B20" s="36"/>
      <c r="C20" s="8" t="s">
        <v>14</v>
      </c>
      <c r="D20" s="8"/>
      <c r="E20" s="8" t="s">
        <v>15</v>
      </c>
      <c r="F20" s="8">
        <v>1</v>
      </c>
      <c r="G20" s="8"/>
      <c r="H20" s="8">
        <v>5</v>
      </c>
      <c r="I20" s="8"/>
      <c r="J20" s="19" t="s">
        <v>16</v>
      </c>
    </row>
    <row r="21" ht="30" customHeight="1" spans="1:10">
      <c r="A21" s="35">
        <v>17</v>
      </c>
      <c r="B21" s="36"/>
      <c r="C21" s="8" t="s">
        <v>17</v>
      </c>
      <c r="D21" s="8"/>
      <c r="E21" s="8" t="s">
        <v>18</v>
      </c>
      <c r="F21" s="8">
        <v>2</v>
      </c>
      <c r="G21" s="8"/>
      <c r="H21" s="8">
        <v>5</v>
      </c>
      <c r="I21" s="8"/>
      <c r="J21" s="19" t="s">
        <v>16</v>
      </c>
    </row>
    <row r="22" ht="30" customHeight="1" spans="1:10">
      <c r="A22" s="35">
        <v>18</v>
      </c>
      <c r="B22" s="37"/>
      <c r="C22" s="8" t="s">
        <v>36</v>
      </c>
      <c r="D22" s="40"/>
      <c r="E22" s="8" t="s">
        <v>20</v>
      </c>
      <c r="F22" s="8">
        <v>2</v>
      </c>
      <c r="G22" s="8"/>
      <c r="H22" s="8">
        <v>5</v>
      </c>
      <c r="I22" s="8"/>
      <c r="J22" s="19" t="s">
        <v>21</v>
      </c>
    </row>
    <row r="23" ht="30" customHeight="1" spans="1:10">
      <c r="A23" s="35">
        <v>19</v>
      </c>
      <c r="B23" s="19" t="s">
        <v>37</v>
      </c>
      <c r="C23" s="8" t="s">
        <v>29</v>
      </c>
      <c r="D23" s="8"/>
      <c r="E23" s="8" t="s">
        <v>20</v>
      </c>
      <c r="F23" s="8">
        <v>1</v>
      </c>
      <c r="G23" s="8"/>
      <c r="H23" s="8">
        <v>5</v>
      </c>
      <c r="I23" s="8"/>
      <c r="J23" s="19" t="s">
        <v>16</v>
      </c>
    </row>
    <row r="24" ht="30" customHeight="1" spans="1:10">
      <c r="A24" s="35">
        <v>20</v>
      </c>
      <c r="B24" s="19"/>
      <c r="C24" s="8" t="s">
        <v>14</v>
      </c>
      <c r="D24" s="8"/>
      <c r="E24" s="8" t="s">
        <v>15</v>
      </c>
      <c r="F24" s="8">
        <v>2</v>
      </c>
      <c r="G24" s="8"/>
      <c r="H24" s="8">
        <v>5</v>
      </c>
      <c r="I24" s="8"/>
      <c r="J24" s="19" t="s">
        <v>16</v>
      </c>
    </row>
    <row r="25" ht="30" customHeight="1" spans="1:10">
      <c r="A25" s="35">
        <v>21</v>
      </c>
      <c r="B25" s="19"/>
      <c r="C25" s="8" t="s">
        <v>28</v>
      </c>
      <c r="D25" s="8"/>
      <c r="E25" s="8" t="s">
        <v>15</v>
      </c>
      <c r="F25" s="8">
        <v>4</v>
      </c>
      <c r="G25" s="8"/>
      <c r="H25" s="8">
        <v>5</v>
      </c>
      <c r="I25" s="8"/>
      <c r="J25" s="19" t="s">
        <v>16</v>
      </c>
    </row>
    <row r="26" ht="30" customHeight="1" spans="1:10">
      <c r="A26" s="35">
        <v>22</v>
      </c>
      <c r="B26" s="39" t="s">
        <v>38</v>
      </c>
      <c r="C26" s="8" t="s">
        <v>29</v>
      </c>
      <c r="D26" s="8"/>
      <c r="E26" s="8" t="s">
        <v>20</v>
      </c>
      <c r="F26" s="8">
        <v>1</v>
      </c>
      <c r="G26" s="8"/>
      <c r="H26" s="8">
        <v>5</v>
      </c>
      <c r="I26" s="8"/>
      <c r="J26" s="19" t="s">
        <v>16</v>
      </c>
    </row>
    <row r="27" ht="30" customHeight="1" spans="1:10">
      <c r="A27" s="35">
        <v>23</v>
      </c>
      <c r="B27" s="36"/>
      <c r="C27" s="8" t="s">
        <v>14</v>
      </c>
      <c r="D27" s="8"/>
      <c r="E27" s="8" t="s">
        <v>15</v>
      </c>
      <c r="F27" s="8">
        <v>2</v>
      </c>
      <c r="G27" s="8"/>
      <c r="H27" s="8">
        <v>5</v>
      </c>
      <c r="I27" s="8"/>
      <c r="J27" s="19" t="s">
        <v>16</v>
      </c>
    </row>
    <row r="28" ht="30" customHeight="1" spans="1:10">
      <c r="A28" s="35">
        <v>24</v>
      </c>
      <c r="B28" s="37"/>
      <c r="C28" s="8" t="s">
        <v>17</v>
      </c>
      <c r="D28" s="8"/>
      <c r="E28" s="8" t="s">
        <v>18</v>
      </c>
      <c r="F28" s="8">
        <v>30</v>
      </c>
      <c r="G28" s="8"/>
      <c r="H28" s="8">
        <v>5</v>
      </c>
      <c r="I28" s="8"/>
      <c r="J28" s="19" t="s">
        <v>16</v>
      </c>
    </row>
    <row r="29" ht="30" customHeight="1" spans="1:10">
      <c r="A29" s="35">
        <v>25</v>
      </c>
      <c r="B29" s="36" t="s">
        <v>39</v>
      </c>
      <c r="C29" s="8" t="s">
        <v>29</v>
      </c>
      <c r="D29" s="8"/>
      <c r="E29" s="8" t="s">
        <v>20</v>
      </c>
      <c r="F29" s="8">
        <v>1</v>
      </c>
      <c r="G29" s="8"/>
      <c r="H29" s="8">
        <v>5</v>
      </c>
      <c r="I29" s="8"/>
      <c r="J29" s="19" t="s">
        <v>16</v>
      </c>
    </row>
    <row r="30" ht="30" customHeight="1" spans="1:10">
      <c r="A30" s="35">
        <v>26</v>
      </c>
      <c r="B30" s="36"/>
      <c r="C30" s="8" t="s">
        <v>14</v>
      </c>
      <c r="D30" s="8"/>
      <c r="E30" s="8" t="s">
        <v>15</v>
      </c>
      <c r="F30" s="8">
        <v>40</v>
      </c>
      <c r="G30" s="8"/>
      <c r="H30" s="8">
        <v>5</v>
      </c>
      <c r="I30" s="8"/>
      <c r="J30" s="19" t="s">
        <v>16</v>
      </c>
    </row>
    <row r="31" ht="30" customHeight="1" spans="1:10">
      <c r="A31" s="35">
        <v>27</v>
      </c>
      <c r="B31" s="36"/>
      <c r="C31" s="8" t="s">
        <v>17</v>
      </c>
      <c r="D31" s="8"/>
      <c r="E31" s="8" t="s">
        <v>15</v>
      </c>
      <c r="F31" s="8">
        <v>100</v>
      </c>
      <c r="G31" s="8"/>
      <c r="H31" s="8">
        <v>5</v>
      </c>
      <c r="I31" s="8"/>
      <c r="J31" s="19" t="s">
        <v>16</v>
      </c>
    </row>
    <row r="32" ht="30" customHeight="1" spans="1:10">
      <c r="A32" s="35">
        <v>28</v>
      </c>
      <c r="B32" s="36"/>
      <c r="C32" s="8" t="s">
        <v>40</v>
      </c>
      <c r="D32" s="8"/>
      <c r="E32" s="8" t="s">
        <v>20</v>
      </c>
      <c r="F32" s="8">
        <v>4</v>
      </c>
      <c r="G32" s="8"/>
      <c r="H32" s="8">
        <v>5</v>
      </c>
      <c r="I32" s="8"/>
      <c r="J32" s="19" t="s">
        <v>21</v>
      </c>
    </row>
    <row r="33" ht="30" customHeight="1" spans="1:10">
      <c r="A33" s="35">
        <v>29</v>
      </c>
      <c r="B33" s="37"/>
      <c r="C33" s="8" t="s">
        <v>41</v>
      </c>
      <c r="D33" s="8"/>
      <c r="E33" s="8" t="s">
        <v>42</v>
      </c>
      <c r="F33" s="8">
        <v>10</v>
      </c>
      <c r="G33" s="8"/>
      <c r="H33" s="8">
        <v>5</v>
      </c>
      <c r="I33" s="8"/>
      <c r="J33" s="19" t="s">
        <v>21</v>
      </c>
    </row>
    <row r="34" ht="30" customHeight="1" spans="1:10">
      <c r="A34" s="35">
        <v>30</v>
      </c>
      <c r="B34" s="36" t="s">
        <v>43</v>
      </c>
      <c r="C34" s="8" t="s">
        <v>29</v>
      </c>
      <c r="D34" s="8"/>
      <c r="E34" s="8" t="s">
        <v>20</v>
      </c>
      <c r="F34" s="8">
        <v>1</v>
      </c>
      <c r="G34" s="8"/>
      <c r="H34" s="8">
        <v>5</v>
      </c>
      <c r="I34" s="8"/>
      <c r="J34" s="19" t="s">
        <v>16</v>
      </c>
    </row>
    <row r="35" ht="30" customHeight="1" spans="1:10">
      <c r="A35" s="35">
        <v>31</v>
      </c>
      <c r="B35" s="37"/>
      <c r="C35" s="8" t="s">
        <v>44</v>
      </c>
      <c r="D35" s="8"/>
      <c r="E35" s="8" t="s">
        <v>45</v>
      </c>
      <c r="F35" s="8">
        <v>6</v>
      </c>
      <c r="G35" s="8"/>
      <c r="H35" s="8">
        <v>5</v>
      </c>
      <c r="I35" s="8"/>
      <c r="J35" s="19" t="s">
        <v>16</v>
      </c>
    </row>
    <row r="36" ht="34.5" spans="1:10">
      <c r="A36" s="35">
        <v>32</v>
      </c>
      <c r="B36" s="11" t="s">
        <v>46</v>
      </c>
      <c r="C36" s="8" t="s">
        <v>47</v>
      </c>
      <c r="D36" s="8"/>
      <c r="E36" s="8" t="s">
        <v>20</v>
      </c>
      <c r="F36" s="8">
        <v>4</v>
      </c>
      <c r="G36" s="8"/>
      <c r="H36" s="8">
        <v>5</v>
      </c>
      <c r="I36" s="8"/>
      <c r="J36" s="19" t="s">
        <v>16</v>
      </c>
    </row>
    <row r="37" ht="27.95" customHeight="1" spans="1:10">
      <c r="A37" s="41" t="s">
        <v>48</v>
      </c>
      <c r="B37" s="42"/>
      <c r="C37" s="42"/>
      <c r="D37" s="42"/>
      <c r="E37" s="42"/>
      <c r="F37" s="42"/>
      <c r="G37" s="42"/>
      <c r="H37" s="43"/>
      <c r="I37" s="49"/>
      <c r="J37" s="19"/>
    </row>
    <row r="38" ht="27" customHeight="1" spans="1:10">
      <c r="A38" s="34" t="s">
        <v>49</v>
      </c>
      <c r="B38" s="34"/>
      <c r="C38" s="34"/>
      <c r="D38" s="34"/>
      <c r="E38" s="34"/>
      <c r="F38" s="34"/>
      <c r="G38" s="34"/>
      <c r="H38" s="34"/>
      <c r="I38" s="34"/>
      <c r="J38" s="34"/>
    </row>
    <row r="39" ht="30" customHeight="1" spans="1:10">
      <c r="A39" s="19">
        <v>1</v>
      </c>
      <c r="B39" s="19" t="s">
        <v>50</v>
      </c>
      <c r="C39" s="19" t="s">
        <v>51</v>
      </c>
      <c r="D39" s="19"/>
      <c r="E39" s="19" t="s">
        <v>34</v>
      </c>
      <c r="F39" s="19">
        <v>3</v>
      </c>
      <c r="G39" s="19"/>
      <c r="H39" s="19">
        <v>5</v>
      </c>
      <c r="I39" s="19"/>
      <c r="J39" s="19" t="s">
        <v>16</v>
      </c>
    </row>
    <row r="40" ht="30" customHeight="1" spans="1:10">
      <c r="A40" s="19">
        <v>2</v>
      </c>
      <c r="B40" s="19" t="s">
        <v>52</v>
      </c>
      <c r="C40" s="19" t="s">
        <v>53</v>
      </c>
      <c r="D40" s="19"/>
      <c r="E40" s="19" t="s">
        <v>20</v>
      </c>
      <c r="F40" s="19">
        <v>10</v>
      </c>
      <c r="G40" s="19"/>
      <c r="H40" s="19">
        <v>5</v>
      </c>
      <c r="I40" s="19"/>
      <c r="J40" s="19" t="s">
        <v>16</v>
      </c>
    </row>
    <row r="41" ht="30" customHeight="1" spans="1:10">
      <c r="A41" s="19">
        <v>3</v>
      </c>
      <c r="B41" s="19" t="s">
        <v>54</v>
      </c>
      <c r="C41" s="19" t="s">
        <v>51</v>
      </c>
      <c r="D41" s="19" t="s">
        <v>55</v>
      </c>
      <c r="E41" s="19" t="s">
        <v>34</v>
      </c>
      <c r="F41" s="19">
        <v>2</v>
      </c>
      <c r="G41" s="19"/>
      <c r="H41" s="19">
        <v>5</v>
      </c>
      <c r="I41" s="19"/>
      <c r="J41" s="19" t="s">
        <v>16</v>
      </c>
    </row>
    <row r="42" ht="30" customHeight="1" spans="1:10">
      <c r="A42" s="19">
        <v>4</v>
      </c>
      <c r="B42" s="19" t="s">
        <v>56</v>
      </c>
      <c r="C42" s="19" t="s">
        <v>57</v>
      </c>
      <c r="D42" s="19"/>
      <c r="E42" s="19" t="s">
        <v>58</v>
      </c>
      <c r="F42" s="19">
        <v>800</v>
      </c>
      <c r="G42" s="19"/>
      <c r="H42" s="19">
        <v>5</v>
      </c>
      <c r="I42" s="19"/>
      <c r="J42" s="19" t="s">
        <v>21</v>
      </c>
    </row>
    <row r="43" ht="30" customHeight="1" spans="1:10">
      <c r="A43" s="19">
        <v>5</v>
      </c>
      <c r="B43" s="19" t="s">
        <v>59</v>
      </c>
      <c r="C43" s="19" t="s">
        <v>60</v>
      </c>
      <c r="D43" s="19"/>
      <c r="E43" s="19" t="s">
        <v>20</v>
      </c>
      <c r="F43" s="19">
        <v>16</v>
      </c>
      <c r="G43" s="19"/>
      <c r="H43" s="19">
        <v>5</v>
      </c>
      <c r="I43" s="19"/>
      <c r="J43" s="19" t="s">
        <v>16</v>
      </c>
    </row>
    <row r="44" ht="30" customHeight="1" spans="1:10">
      <c r="A44" s="19">
        <v>6</v>
      </c>
      <c r="B44" s="19" t="s">
        <v>61</v>
      </c>
      <c r="C44" s="19" t="s">
        <v>62</v>
      </c>
      <c r="D44" s="19" t="s">
        <v>63</v>
      </c>
      <c r="E44" s="19" t="s">
        <v>20</v>
      </c>
      <c r="F44" s="19">
        <v>100</v>
      </c>
      <c r="G44" s="19"/>
      <c r="H44" s="19">
        <v>5</v>
      </c>
      <c r="I44" s="19"/>
      <c r="J44" s="19" t="s">
        <v>16</v>
      </c>
    </row>
    <row r="45" ht="30" customHeight="1" spans="1:10">
      <c r="A45" s="19">
        <v>7</v>
      </c>
      <c r="B45" s="19" t="s">
        <v>64</v>
      </c>
      <c r="C45" s="8" t="s">
        <v>65</v>
      </c>
      <c r="D45" s="19"/>
      <c r="E45" s="19" t="s">
        <v>20</v>
      </c>
      <c r="F45" s="19">
        <v>60</v>
      </c>
      <c r="G45" s="19"/>
      <c r="H45" s="19">
        <v>5</v>
      </c>
      <c r="I45" s="19"/>
      <c r="J45" s="19" t="s">
        <v>16</v>
      </c>
    </row>
    <row r="46" ht="30" customHeight="1" spans="1:10">
      <c r="A46" s="19">
        <v>8</v>
      </c>
      <c r="B46" s="19" t="s">
        <v>66</v>
      </c>
      <c r="C46" s="19" t="s">
        <v>67</v>
      </c>
      <c r="D46" s="19"/>
      <c r="E46" s="19" t="s">
        <v>20</v>
      </c>
      <c r="F46" s="19">
        <v>8</v>
      </c>
      <c r="G46" s="19"/>
      <c r="H46" s="19">
        <v>5</v>
      </c>
      <c r="I46" s="19"/>
      <c r="J46" s="19" t="s">
        <v>16</v>
      </c>
    </row>
    <row r="47" ht="30" customHeight="1" spans="1:10">
      <c r="A47" s="19">
        <v>9</v>
      </c>
      <c r="B47" s="19"/>
      <c r="C47" s="19" t="s">
        <v>68</v>
      </c>
      <c r="D47" s="19"/>
      <c r="E47" s="19" t="s">
        <v>69</v>
      </c>
      <c r="F47" s="19">
        <v>8</v>
      </c>
      <c r="G47" s="19"/>
      <c r="H47" s="19">
        <v>5</v>
      </c>
      <c r="I47" s="19"/>
      <c r="J47" s="19" t="s">
        <v>21</v>
      </c>
    </row>
    <row r="48" ht="23" customHeight="1" spans="1:10">
      <c r="A48" s="19">
        <v>10</v>
      </c>
      <c r="B48" s="12" t="s">
        <v>70</v>
      </c>
      <c r="C48" s="8" t="s">
        <v>71</v>
      </c>
      <c r="D48" s="8"/>
      <c r="E48" s="8" t="s">
        <v>20</v>
      </c>
      <c r="F48" s="8">
        <v>6</v>
      </c>
      <c r="G48" s="8"/>
      <c r="H48" s="8">
        <v>5</v>
      </c>
      <c r="I48" s="8"/>
      <c r="J48" s="8" t="s">
        <v>21</v>
      </c>
    </row>
    <row r="49" ht="30" customHeight="1" spans="1:10">
      <c r="A49" s="44" t="s">
        <v>72</v>
      </c>
      <c r="B49" s="44"/>
      <c r="C49" s="44"/>
      <c r="D49" s="44"/>
      <c r="E49" s="44"/>
      <c r="F49" s="44"/>
      <c r="G49" s="44"/>
      <c r="H49" s="44"/>
      <c r="I49" s="50"/>
      <c r="J49" s="39"/>
    </row>
    <row r="50" ht="27" customHeight="1" spans="1:10">
      <c r="A50" s="45" t="s">
        <v>73</v>
      </c>
      <c r="B50" s="45"/>
      <c r="C50" s="45"/>
      <c r="D50" s="45"/>
      <c r="E50" s="45"/>
      <c r="F50" s="45"/>
      <c r="G50" s="45"/>
      <c r="H50" s="45"/>
      <c r="I50" s="45"/>
      <c r="J50" s="19"/>
    </row>
    <row r="51" ht="30.95" customHeight="1" spans="1:10">
      <c r="A51" s="19">
        <v>1</v>
      </c>
      <c r="B51" s="8" t="s">
        <v>74</v>
      </c>
      <c r="C51" s="8" t="s">
        <v>75</v>
      </c>
      <c r="D51" s="8"/>
      <c r="E51" s="8" t="s">
        <v>76</v>
      </c>
      <c r="F51" s="8">
        <v>2</v>
      </c>
      <c r="G51" s="8"/>
      <c r="H51" s="8">
        <v>5</v>
      </c>
      <c r="I51" s="8"/>
      <c r="J51" s="19" t="s">
        <v>77</v>
      </c>
    </row>
    <row r="52" ht="34.5" spans="1:10">
      <c r="A52" s="19">
        <v>2</v>
      </c>
      <c r="B52" s="8" t="s">
        <v>78</v>
      </c>
      <c r="C52" s="8" t="s">
        <v>79</v>
      </c>
      <c r="D52" s="8"/>
      <c r="E52" s="8" t="s">
        <v>76</v>
      </c>
      <c r="F52" s="8">
        <v>2</v>
      </c>
      <c r="G52" s="8"/>
      <c r="H52" s="8">
        <v>5</v>
      </c>
      <c r="I52" s="8"/>
      <c r="J52" s="19" t="s">
        <v>77</v>
      </c>
    </row>
    <row r="53" ht="30.95" customHeight="1" spans="1:10">
      <c r="A53" s="19">
        <v>3</v>
      </c>
      <c r="B53" s="8" t="s">
        <v>80</v>
      </c>
      <c r="C53" s="8" t="s">
        <v>81</v>
      </c>
      <c r="D53" s="8"/>
      <c r="E53" s="8" t="s">
        <v>76</v>
      </c>
      <c r="F53" s="8">
        <v>2</v>
      </c>
      <c r="G53" s="8"/>
      <c r="H53" s="8">
        <v>5</v>
      </c>
      <c r="I53" s="8"/>
      <c r="J53" s="19" t="s">
        <v>77</v>
      </c>
    </row>
    <row r="54" ht="30.95" customHeight="1" spans="1:10">
      <c r="A54" s="19">
        <v>4</v>
      </c>
      <c r="B54" s="8" t="s">
        <v>82</v>
      </c>
      <c r="C54" s="8" t="s">
        <v>83</v>
      </c>
      <c r="D54" s="8"/>
      <c r="E54" s="8" t="s">
        <v>76</v>
      </c>
      <c r="F54" s="8">
        <v>2</v>
      </c>
      <c r="G54" s="8"/>
      <c r="H54" s="8">
        <v>5</v>
      </c>
      <c r="I54" s="8"/>
      <c r="J54" s="19" t="s">
        <v>77</v>
      </c>
    </row>
    <row r="55" ht="23.1" customHeight="1" spans="1:10">
      <c r="A55" s="41" t="s">
        <v>72</v>
      </c>
      <c r="B55" s="46"/>
      <c r="C55" s="46"/>
      <c r="D55" s="46"/>
      <c r="E55" s="46"/>
      <c r="F55" s="46"/>
      <c r="G55" s="46"/>
      <c r="H55" s="47"/>
      <c r="I55" s="49"/>
      <c r="J55" s="19"/>
    </row>
    <row r="56" ht="21" spans="1:10">
      <c r="A56" s="45" t="s">
        <v>84</v>
      </c>
      <c r="B56" s="45"/>
      <c r="C56" s="45"/>
      <c r="D56" s="45"/>
      <c r="E56" s="45"/>
      <c r="F56" s="45"/>
      <c r="G56" s="45"/>
      <c r="H56" s="45"/>
      <c r="I56" s="45"/>
      <c r="J56" s="19"/>
    </row>
    <row r="57" ht="69" spans="1:10">
      <c r="A57" s="19">
        <v>1</v>
      </c>
      <c r="B57" s="19" t="s">
        <v>85</v>
      </c>
      <c r="C57" s="19" t="s">
        <v>86</v>
      </c>
      <c r="D57" s="19"/>
      <c r="E57" s="19" t="s">
        <v>87</v>
      </c>
      <c r="F57" s="19">
        <v>150</v>
      </c>
      <c r="G57" s="19">
        <v>75</v>
      </c>
      <c r="H57" s="19">
        <v>5</v>
      </c>
      <c r="I57" s="19">
        <f>F57*G57*H57</f>
        <v>56250</v>
      </c>
      <c r="J57" s="19" t="s">
        <v>88</v>
      </c>
    </row>
    <row r="58" ht="21" customHeight="1" spans="1:10">
      <c r="A58" s="19">
        <v>2</v>
      </c>
      <c r="B58" s="19" t="s">
        <v>89</v>
      </c>
      <c r="C58" s="19" t="s">
        <v>90</v>
      </c>
      <c r="D58" s="19"/>
      <c r="E58" s="19" t="s">
        <v>91</v>
      </c>
      <c r="F58" s="19">
        <v>10000</v>
      </c>
      <c r="G58" s="19"/>
      <c r="H58" s="19">
        <v>5</v>
      </c>
      <c r="I58" s="19"/>
      <c r="J58" s="19"/>
    </row>
    <row r="59" ht="51.75" spans="1:10">
      <c r="A59" s="19">
        <v>3</v>
      </c>
      <c r="B59" s="19" t="s">
        <v>92</v>
      </c>
      <c r="C59" s="19" t="s">
        <v>93</v>
      </c>
      <c r="D59" s="19"/>
      <c r="E59" s="19" t="s">
        <v>87</v>
      </c>
      <c r="F59" s="19">
        <v>2000</v>
      </c>
      <c r="G59" s="19"/>
      <c r="H59" s="19">
        <v>5</v>
      </c>
      <c r="I59" s="19"/>
      <c r="J59" s="19" t="s">
        <v>94</v>
      </c>
    </row>
    <row r="60" customFormat="1" ht="29" customHeight="1" spans="1:10">
      <c r="A60" s="19">
        <v>4</v>
      </c>
      <c r="B60" s="11" t="s">
        <v>95</v>
      </c>
      <c r="C60" s="11" t="s">
        <v>95</v>
      </c>
      <c r="D60" s="11"/>
      <c r="E60" s="11" t="s">
        <v>96</v>
      </c>
      <c r="F60" s="11">
        <v>5</v>
      </c>
      <c r="G60" s="11"/>
      <c r="H60" s="8">
        <v>5</v>
      </c>
      <c r="I60" s="11"/>
      <c r="J60" s="4" t="s">
        <v>21</v>
      </c>
    </row>
    <row r="61" customFormat="1" ht="29" customHeight="1" spans="1:10">
      <c r="A61" s="19">
        <v>5</v>
      </c>
      <c r="B61" s="19" t="s">
        <v>97</v>
      </c>
      <c r="C61" s="8" t="s">
        <v>98</v>
      </c>
      <c r="D61" s="8"/>
      <c r="E61" s="8" t="s">
        <v>99</v>
      </c>
      <c r="F61" s="8">
        <v>1</v>
      </c>
      <c r="G61" s="8"/>
      <c r="H61" s="8">
        <v>5</v>
      </c>
      <c r="I61" s="8"/>
      <c r="J61" s="4" t="s">
        <v>16</v>
      </c>
    </row>
    <row r="62" customFormat="1" ht="29" customHeight="1" spans="1:10">
      <c r="A62" s="19">
        <v>6</v>
      </c>
      <c r="B62" s="19" t="s">
        <v>100</v>
      </c>
      <c r="C62" s="8" t="s">
        <v>98</v>
      </c>
      <c r="D62" s="8"/>
      <c r="E62" s="8" t="s">
        <v>99</v>
      </c>
      <c r="F62" s="8">
        <v>1</v>
      </c>
      <c r="G62" s="8"/>
      <c r="H62" s="8">
        <v>5</v>
      </c>
      <c r="I62" s="8"/>
      <c r="J62" s="4" t="s">
        <v>16</v>
      </c>
    </row>
    <row r="63" s="29" customFormat="1" ht="29" customHeight="1" spans="1:10">
      <c r="A63" s="19">
        <v>7</v>
      </c>
      <c r="B63" s="8" t="s">
        <v>101</v>
      </c>
      <c r="C63" s="11" t="s">
        <v>102</v>
      </c>
      <c r="D63" s="8"/>
      <c r="E63" s="8" t="s">
        <v>103</v>
      </c>
      <c r="F63" s="8">
        <v>5</v>
      </c>
      <c r="G63" s="8"/>
      <c r="H63" s="8">
        <v>5</v>
      </c>
      <c r="I63" s="8"/>
      <c r="J63" s="8" t="s">
        <v>21</v>
      </c>
    </row>
    <row r="64" ht="29" customHeight="1" spans="1:10">
      <c r="A64" s="19">
        <v>8</v>
      </c>
      <c r="B64" s="19" t="s">
        <v>104</v>
      </c>
      <c r="C64" s="19" t="s">
        <v>105</v>
      </c>
      <c r="D64" s="19"/>
      <c r="E64" s="19" t="s">
        <v>20</v>
      </c>
      <c r="F64" s="19">
        <v>1</v>
      </c>
      <c r="G64" s="19"/>
      <c r="H64" s="19">
        <v>5</v>
      </c>
      <c r="I64" s="19"/>
      <c r="J64" s="8" t="s">
        <v>21</v>
      </c>
    </row>
    <row r="65" ht="29" customHeight="1" spans="1:10">
      <c r="A65" s="19">
        <v>9</v>
      </c>
      <c r="B65" s="19" t="s">
        <v>106</v>
      </c>
      <c r="C65" s="19" t="s">
        <v>106</v>
      </c>
      <c r="D65" s="19"/>
      <c r="E65" s="19" t="s">
        <v>20</v>
      </c>
      <c r="F65" s="19">
        <v>300</v>
      </c>
      <c r="G65" s="19"/>
      <c r="H65" s="19">
        <v>5</v>
      </c>
      <c r="I65" s="19"/>
      <c r="J65" s="8" t="s">
        <v>21</v>
      </c>
    </row>
    <row r="66" ht="29" customHeight="1" spans="1:10">
      <c r="A66" s="19">
        <v>10</v>
      </c>
      <c r="B66" s="8" t="s">
        <v>107</v>
      </c>
      <c r="C66" s="8" t="s">
        <v>108</v>
      </c>
      <c r="D66" s="8"/>
      <c r="E66" s="8" t="s">
        <v>109</v>
      </c>
      <c r="F66" s="8">
        <v>100</v>
      </c>
      <c r="G66" s="8"/>
      <c r="H66" s="8" t="s">
        <v>110</v>
      </c>
      <c r="I66" s="8"/>
      <c r="J66" s="4" t="s">
        <v>21</v>
      </c>
    </row>
    <row r="67" ht="29" customHeight="1" spans="1:10">
      <c r="A67" s="19">
        <v>11</v>
      </c>
      <c r="B67" s="19" t="s">
        <v>111</v>
      </c>
      <c r="C67" s="19"/>
      <c r="D67" s="19"/>
      <c r="E67" s="19" t="s">
        <v>99</v>
      </c>
      <c r="F67" s="19">
        <v>50</v>
      </c>
      <c r="G67" s="19"/>
      <c r="H67" s="19">
        <v>5</v>
      </c>
      <c r="I67" s="19"/>
      <c r="J67" s="19" t="s">
        <v>16</v>
      </c>
    </row>
    <row r="68" ht="29" customHeight="1" spans="1:10">
      <c r="A68" s="19">
        <v>12</v>
      </c>
      <c r="B68" s="19" t="s">
        <v>112</v>
      </c>
      <c r="C68" s="19"/>
      <c r="D68" s="19"/>
      <c r="E68" s="19" t="s">
        <v>20</v>
      </c>
      <c r="F68" s="19">
        <v>200</v>
      </c>
      <c r="G68" s="19"/>
      <c r="H68" s="19">
        <v>5</v>
      </c>
      <c r="I68" s="19"/>
      <c r="J68" s="19" t="s">
        <v>21</v>
      </c>
    </row>
    <row r="69" ht="21" customHeight="1" spans="1:10">
      <c r="A69" s="41" t="s">
        <v>72</v>
      </c>
      <c r="B69" s="42"/>
      <c r="C69" s="42"/>
      <c r="D69" s="42"/>
      <c r="E69" s="42"/>
      <c r="F69" s="42"/>
      <c r="G69" s="42"/>
      <c r="H69" s="43"/>
      <c r="I69" s="49"/>
      <c r="J69" s="19"/>
    </row>
    <row r="70" ht="21" spans="1:10">
      <c r="A70" s="45" t="s">
        <v>113</v>
      </c>
      <c r="B70" s="45"/>
      <c r="C70" s="45"/>
      <c r="D70" s="45"/>
      <c r="E70" s="45"/>
      <c r="F70" s="45"/>
      <c r="G70" s="45"/>
      <c r="H70" s="45"/>
      <c r="I70" s="45"/>
      <c r="J70" s="19"/>
    </row>
    <row r="71" ht="32.1" customHeight="1" spans="1:10">
      <c r="A71" s="19">
        <v>1</v>
      </c>
      <c r="B71" s="9" t="s">
        <v>114</v>
      </c>
      <c r="C71" s="19" t="s">
        <v>115</v>
      </c>
      <c r="D71" s="19"/>
      <c r="E71" s="19" t="s">
        <v>76</v>
      </c>
      <c r="F71" s="19">
        <v>2</v>
      </c>
      <c r="G71" s="19"/>
      <c r="H71" s="19">
        <v>8</v>
      </c>
      <c r="I71" s="19">
        <f>G71*H71*F71</f>
        <v>0</v>
      </c>
      <c r="J71" s="19"/>
    </row>
    <row r="72" ht="24" customHeight="1" spans="1:10">
      <c r="A72" s="19">
        <v>2</v>
      </c>
      <c r="B72" s="10"/>
      <c r="C72" s="19" t="s">
        <v>116</v>
      </c>
      <c r="D72" s="19"/>
      <c r="E72" s="19"/>
      <c r="F72" s="19"/>
      <c r="G72" s="19"/>
      <c r="H72" s="19"/>
      <c r="I72" s="19"/>
      <c r="J72" s="19"/>
    </row>
    <row r="73" ht="24" customHeight="1" spans="1:10">
      <c r="A73" s="19">
        <v>3</v>
      </c>
      <c r="B73" s="51"/>
      <c r="C73" s="8" t="s">
        <v>117</v>
      </c>
      <c r="D73" s="40"/>
      <c r="E73" s="8" t="s">
        <v>118</v>
      </c>
      <c r="F73" s="8">
        <v>50</v>
      </c>
      <c r="G73" s="8"/>
      <c r="H73" s="8" t="s">
        <v>110</v>
      </c>
      <c r="I73" s="8">
        <f>G73*F73</f>
        <v>0</v>
      </c>
      <c r="J73" s="19"/>
    </row>
    <row r="74" ht="24" customHeight="1" spans="1:10">
      <c r="A74" s="19">
        <v>4</v>
      </c>
      <c r="B74" s="19" t="s">
        <v>119</v>
      </c>
      <c r="C74" s="19" t="s">
        <v>120</v>
      </c>
      <c r="D74" s="19"/>
      <c r="E74" s="19" t="s">
        <v>34</v>
      </c>
      <c r="F74" s="19">
        <v>1</v>
      </c>
      <c r="G74" s="19"/>
      <c r="H74" s="19">
        <v>1</v>
      </c>
      <c r="I74" s="19">
        <f>G74*H74</f>
        <v>0</v>
      </c>
      <c r="J74" s="19"/>
    </row>
    <row r="75" ht="21.95" customHeight="1" spans="1:10">
      <c r="A75" s="41" t="s">
        <v>72</v>
      </c>
      <c r="B75" s="42"/>
      <c r="C75" s="42"/>
      <c r="D75" s="42"/>
      <c r="E75" s="42"/>
      <c r="F75" s="42"/>
      <c r="G75" s="42"/>
      <c r="H75" s="43"/>
      <c r="I75" s="49">
        <f>SUM(I71:I74)</f>
        <v>0</v>
      </c>
      <c r="J75" s="19"/>
    </row>
    <row r="76" ht="21.95" customHeight="1" spans="1:10">
      <c r="A76" s="52" t="s">
        <v>121</v>
      </c>
      <c r="B76" s="52"/>
      <c r="C76" s="52"/>
      <c r="D76" s="52"/>
      <c r="E76" s="52"/>
      <c r="F76" s="52"/>
      <c r="G76" s="52"/>
      <c r="H76" s="52"/>
      <c r="I76" s="49">
        <f>I37+I49+I55+I69+I75</f>
        <v>0</v>
      </c>
      <c r="J76" s="19"/>
    </row>
    <row r="77" ht="21.95" customHeight="1" spans="1:10">
      <c r="A77" s="52" t="s">
        <v>122</v>
      </c>
      <c r="B77" s="52"/>
      <c r="C77" s="52"/>
      <c r="D77" s="52"/>
      <c r="E77" s="52"/>
      <c r="F77" s="52"/>
      <c r="G77" s="52"/>
      <c r="H77" s="52"/>
      <c r="I77" s="54">
        <f>I76*0.06</f>
        <v>0</v>
      </c>
      <c r="J77" s="19"/>
    </row>
    <row r="78" ht="21.95" customHeight="1" spans="1:10">
      <c r="A78" s="53" t="s">
        <v>123</v>
      </c>
      <c r="B78" s="53"/>
      <c r="C78" s="53"/>
      <c r="D78" s="53"/>
      <c r="E78" s="53"/>
      <c r="F78" s="53"/>
      <c r="G78" s="53"/>
      <c r="H78" s="53"/>
      <c r="I78" s="54">
        <f>I76+I77</f>
        <v>0</v>
      </c>
      <c r="J78" s="19"/>
    </row>
  </sheetData>
  <mergeCells count="32">
    <mergeCell ref="A1:J1"/>
    <mergeCell ref="A2:J2"/>
    <mergeCell ref="A4:J4"/>
    <mergeCell ref="A37:H37"/>
    <mergeCell ref="A38:J38"/>
    <mergeCell ref="A49:H49"/>
    <mergeCell ref="A50:I50"/>
    <mergeCell ref="A55:H55"/>
    <mergeCell ref="A56:I56"/>
    <mergeCell ref="A69:H69"/>
    <mergeCell ref="A70:I70"/>
    <mergeCell ref="A75:H75"/>
    <mergeCell ref="A76:H76"/>
    <mergeCell ref="A77:H77"/>
    <mergeCell ref="A78:H78"/>
    <mergeCell ref="B5:B9"/>
    <mergeCell ref="B10:B14"/>
    <mergeCell ref="B15:B16"/>
    <mergeCell ref="B17:B18"/>
    <mergeCell ref="B19:B22"/>
    <mergeCell ref="B23:B25"/>
    <mergeCell ref="B26:B28"/>
    <mergeCell ref="B29:B33"/>
    <mergeCell ref="B34:B35"/>
    <mergeCell ref="B46:B47"/>
    <mergeCell ref="B71:B73"/>
    <mergeCell ref="E71:E72"/>
    <mergeCell ref="F71:F72"/>
    <mergeCell ref="G71:G72"/>
    <mergeCell ref="H71:H72"/>
    <mergeCell ref="I71:I72"/>
    <mergeCell ref="J71:J72"/>
  </mergeCells>
  <pageMargins left="0.75" right="0.75" top="1" bottom="1" header="0.5" footer="0.5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3"/>
  <sheetViews>
    <sheetView view="pageBreakPreview" zoomScaleNormal="100" workbookViewId="0">
      <pane ySplit="3" topLeftCell="A149" activePane="bottomLeft" state="frozen"/>
      <selection/>
      <selection pane="bottomLeft" activeCell="C131" sqref="C131"/>
    </sheetView>
  </sheetViews>
  <sheetFormatPr defaultColWidth="9" defaultRowHeight="16.5"/>
  <cols>
    <col min="1" max="1" width="4.875" style="1" customWidth="1"/>
    <col min="2" max="2" width="15.75" style="1" customWidth="1"/>
    <col min="3" max="3" width="23.375" style="1" customWidth="1"/>
    <col min="4" max="4" width="9.375" style="1" customWidth="1"/>
    <col min="5" max="5" width="6.125" style="1" customWidth="1"/>
    <col min="6" max="7" width="9" style="1"/>
    <col min="8" max="8" width="6" style="1" customWidth="1"/>
    <col min="9" max="9" width="10.375" style="1"/>
    <col min="10" max="10" width="9" style="2"/>
    <col min="11" max="16384" width="9" style="1"/>
  </cols>
  <sheetData>
    <row r="1" ht="27" customHeight="1" spans="1:10">
      <c r="A1" s="3" t="s">
        <v>124</v>
      </c>
      <c r="B1" s="3"/>
      <c r="C1" s="3"/>
      <c r="D1" s="3"/>
      <c r="E1" s="3"/>
      <c r="F1" s="3"/>
      <c r="G1" s="3"/>
      <c r="H1" s="3"/>
      <c r="I1" s="3"/>
      <c r="J1" s="3"/>
    </row>
    <row r="2" ht="21" customHeight="1" spans="1:10">
      <c r="A2" s="4" t="s">
        <v>125</v>
      </c>
      <c r="B2" s="4"/>
      <c r="C2" s="4"/>
      <c r="D2" s="4"/>
      <c r="E2" s="4"/>
      <c r="F2" s="4"/>
      <c r="G2" s="4"/>
      <c r="H2" s="4"/>
      <c r="I2" s="4"/>
      <c r="J2" s="4"/>
    </row>
    <row r="3" ht="21" customHeight="1" spans="1:10">
      <c r="A3" s="5" t="s">
        <v>2</v>
      </c>
      <c r="B3" s="5" t="s">
        <v>126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3" t="s">
        <v>127</v>
      </c>
      <c r="J3" s="5" t="s">
        <v>11</v>
      </c>
    </row>
    <row r="4" ht="24" customHeight="1" spans="1:10">
      <c r="A4" s="27" t="s">
        <v>12</v>
      </c>
      <c r="B4" s="27"/>
      <c r="C4" s="27"/>
      <c r="D4" s="27"/>
      <c r="E4" s="27"/>
      <c r="F4" s="27"/>
      <c r="G4" s="27"/>
      <c r="H4" s="27"/>
      <c r="I4" s="27"/>
      <c r="J4" s="27"/>
    </row>
    <row r="5" ht="17.25" spans="1:10">
      <c r="A5" s="8">
        <v>1</v>
      </c>
      <c r="B5" s="8" t="s">
        <v>128</v>
      </c>
      <c r="C5" s="8" t="s">
        <v>14</v>
      </c>
      <c r="D5" s="8"/>
      <c r="E5" s="8" t="s">
        <v>15</v>
      </c>
      <c r="F5" s="8">
        <v>2</v>
      </c>
      <c r="G5" s="8"/>
      <c r="H5" s="8">
        <v>7</v>
      </c>
      <c r="I5" s="8"/>
      <c r="J5" s="4" t="s">
        <v>16</v>
      </c>
    </row>
    <row r="6" ht="24.95" customHeight="1" spans="1:10">
      <c r="A6" s="8">
        <v>2</v>
      </c>
      <c r="B6" s="8"/>
      <c r="C6" s="8" t="s">
        <v>17</v>
      </c>
      <c r="D6" s="8"/>
      <c r="E6" s="8" t="s">
        <v>18</v>
      </c>
      <c r="F6" s="8">
        <v>2</v>
      </c>
      <c r="G6" s="8"/>
      <c r="H6" s="8">
        <v>7</v>
      </c>
      <c r="I6" s="8"/>
      <c r="J6" s="4" t="s">
        <v>16</v>
      </c>
    </row>
    <row r="7" ht="24.95" customHeight="1" spans="1:10">
      <c r="A7" s="8">
        <v>3</v>
      </c>
      <c r="B7" s="8"/>
      <c r="C7" s="11" t="s">
        <v>19</v>
      </c>
      <c r="D7" s="8"/>
      <c r="E7" s="8" t="s">
        <v>20</v>
      </c>
      <c r="F7" s="8">
        <v>1000</v>
      </c>
      <c r="G7" s="8"/>
      <c r="H7" s="8">
        <v>7</v>
      </c>
      <c r="I7" s="8"/>
      <c r="J7" s="4" t="s">
        <v>21</v>
      </c>
    </row>
    <row r="8" ht="24.95" customHeight="1" spans="1:10">
      <c r="A8" s="8">
        <v>4</v>
      </c>
      <c r="B8" s="8"/>
      <c r="C8" s="11" t="s">
        <v>22</v>
      </c>
      <c r="D8" s="8" t="s">
        <v>23</v>
      </c>
      <c r="E8" s="8" t="s">
        <v>15</v>
      </c>
      <c r="F8" s="8">
        <v>2000</v>
      </c>
      <c r="G8" s="8"/>
      <c r="H8" s="8">
        <v>7</v>
      </c>
      <c r="I8" s="8"/>
      <c r="J8" s="4" t="s">
        <v>21</v>
      </c>
    </row>
    <row r="9" ht="34.5" spans="1:10">
      <c r="A9" s="8">
        <v>5</v>
      </c>
      <c r="B9" s="8"/>
      <c r="C9" s="11" t="s">
        <v>24</v>
      </c>
      <c r="D9" s="8"/>
      <c r="E9" s="8" t="s">
        <v>20</v>
      </c>
      <c r="F9" s="8">
        <v>1</v>
      </c>
      <c r="G9" s="8"/>
      <c r="H9" s="8">
        <v>7</v>
      </c>
      <c r="I9" s="8"/>
      <c r="J9" s="4" t="s">
        <v>16</v>
      </c>
    </row>
    <row r="10" ht="24.95" customHeight="1" spans="1:10">
      <c r="A10" s="8">
        <v>6</v>
      </c>
      <c r="B10" s="8" t="s">
        <v>25</v>
      </c>
      <c r="C10" s="8" t="s">
        <v>26</v>
      </c>
      <c r="D10" s="8"/>
      <c r="E10" s="8" t="s">
        <v>27</v>
      </c>
      <c r="F10" s="8">
        <v>1</v>
      </c>
      <c r="G10" s="8"/>
      <c r="H10" s="8">
        <v>7</v>
      </c>
      <c r="I10" s="8"/>
      <c r="J10" s="4" t="s">
        <v>21</v>
      </c>
    </row>
    <row r="11" ht="17.25" spans="1:10">
      <c r="A11" s="8">
        <v>7</v>
      </c>
      <c r="B11" s="8"/>
      <c r="C11" s="8" t="s">
        <v>14</v>
      </c>
      <c r="D11" s="8"/>
      <c r="E11" s="8" t="s">
        <v>15</v>
      </c>
      <c r="F11" s="8">
        <v>2</v>
      </c>
      <c r="G11" s="8"/>
      <c r="H11" s="8">
        <v>7</v>
      </c>
      <c r="I11" s="8"/>
      <c r="J11" s="4" t="s">
        <v>16</v>
      </c>
    </row>
    <row r="12" ht="24.95" customHeight="1" spans="1:10">
      <c r="A12" s="8">
        <v>8</v>
      </c>
      <c r="B12" s="8"/>
      <c r="C12" s="8" t="s">
        <v>29</v>
      </c>
      <c r="D12" s="8"/>
      <c r="E12" s="8" t="s">
        <v>20</v>
      </c>
      <c r="F12" s="8">
        <v>1</v>
      </c>
      <c r="G12" s="8"/>
      <c r="H12" s="8">
        <v>7</v>
      </c>
      <c r="I12" s="8"/>
      <c r="J12" s="4" t="s">
        <v>16</v>
      </c>
    </row>
    <row r="13" ht="24.95" customHeight="1" spans="1:10">
      <c r="A13" s="8">
        <v>9</v>
      </c>
      <c r="B13" s="8"/>
      <c r="C13" s="8" t="s">
        <v>129</v>
      </c>
      <c r="D13" s="8" t="s">
        <v>23</v>
      </c>
      <c r="E13" s="8" t="s">
        <v>15</v>
      </c>
      <c r="F13" s="8">
        <v>2000</v>
      </c>
      <c r="G13" s="8"/>
      <c r="H13" s="8">
        <v>7</v>
      </c>
      <c r="I13" s="8"/>
      <c r="J13" s="4" t="s">
        <v>21</v>
      </c>
    </row>
    <row r="14" ht="24.95" customHeight="1" spans="1:10">
      <c r="A14" s="8">
        <v>10</v>
      </c>
      <c r="B14" s="8"/>
      <c r="C14" s="8" t="s">
        <v>130</v>
      </c>
      <c r="D14" s="8"/>
      <c r="E14" s="8" t="s">
        <v>99</v>
      </c>
      <c r="F14" s="8">
        <v>1</v>
      </c>
      <c r="G14" s="8"/>
      <c r="H14" s="8">
        <v>7</v>
      </c>
      <c r="I14" s="8"/>
      <c r="J14" s="4" t="s">
        <v>16</v>
      </c>
    </row>
    <row r="15" ht="24.95" customHeight="1" spans="1:10">
      <c r="A15" s="8">
        <v>11</v>
      </c>
      <c r="B15" s="8" t="s">
        <v>131</v>
      </c>
      <c r="C15" s="8" t="s">
        <v>29</v>
      </c>
      <c r="D15" s="8"/>
      <c r="E15" s="8" t="s">
        <v>20</v>
      </c>
      <c r="F15" s="8">
        <v>1</v>
      </c>
      <c r="G15" s="8"/>
      <c r="H15" s="8">
        <v>7</v>
      </c>
      <c r="I15" s="8"/>
      <c r="J15" s="4" t="s">
        <v>16</v>
      </c>
    </row>
    <row r="16" ht="24.95" customHeight="1" spans="1:10">
      <c r="A16" s="8">
        <v>12</v>
      </c>
      <c r="B16" s="8"/>
      <c r="C16" s="8" t="s">
        <v>14</v>
      </c>
      <c r="D16" s="8"/>
      <c r="E16" s="8" t="s">
        <v>15</v>
      </c>
      <c r="F16" s="8">
        <v>2</v>
      </c>
      <c r="G16" s="8"/>
      <c r="H16" s="8">
        <v>7</v>
      </c>
      <c r="I16" s="8"/>
      <c r="J16" s="4" t="s">
        <v>16</v>
      </c>
    </row>
    <row r="17" ht="24.95" customHeight="1" spans="1:10">
      <c r="A17" s="8">
        <v>13</v>
      </c>
      <c r="B17" s="8"/>
      <c r="C17" s="8" t="s">
        <v>17</v>
      </c>
      <c r="D17" s="8"/>
      <c r="E17" s="8" t="s">
        <v>18</v>
      </c>
      <c r="F17" s="8">
        <v>4</v>
      </c>
      <c r="G17" s="8"/>
      <c r="H17" s="8">
        <v>7</v>
      </c>
      <c r="I17" s="8"/>
      <c r="J17" s="4" t="s">
        <v>16</v>
      </c>
    </row>
    <row r="18" ht="24.95" customHeight="1" spans="1:10">
      <c r="A18" s="8">
        <v>14</v>
      </c>
      <c r="B18" s="8" t="s">
        <v>31</v>
      </c>
      <c r="C18" s="8" t="s">
        <v>29</v>
      </c>
      <c r="D18" s="8"/>
      <c r="E18" s="8" t="s">
        <v>20</v>
      </c>
      <c r="F18" s="8">
        <v>1</v>
      </c>
      <c r="G18" s="8"/>
      <c r="H18" s="8">
        <v>7</v>
      </c>
      <c r="I18" s="8"/>
      <c r="J18" s="4" t="s">
        <v>16</v>
      </c>
    </row>
    <row r="19" ht="24.95" customHeight="1" spans="1:10">
      <c r="A19" s="8">
        <v>15</v>
      </c>
      <c r="B19" s="8"/>
      <c r="C19" s="8" t="s">
        <v>17</v>
      </c>
      <c r="D19" s="8"/>
      <c r="E19" s="8" t="s">
        <v>15</v>
      </c>
      <c r="F19" s="8">
        <v>100</v>
      </c>
      <c r="G19" s="8"/>
      <c r="H19" s="8">
        <v>7</v>
      </c>
      <c r="I19" s="8"/>
      <c r="J19" s="4" t="s">
        <v>16</v>
      </c>
    </row>
    <row r="20" ht="24.95" customHeight="1" spans="1:10">
      <c r="A20" s="8">
        <v>16</v>
      </c>
      <c r="B20" s="8" t="s">
        <v>32</v>
      </c>
      <c r="C20" s="8" t="s">
        <v>29</v>
      </c>
      <c r="D20" s="8"/>
      <c r="E20" s="8" t="s">
        <v>20</v>
      </c>
      <c r="F20" s="8">
        <v>1</v>
      </c>
      <c r="G20" s="8"/>
      <c r="H20" s="8">
        <v>7</v>
      </c>
      <c r="I20" s="8"/>
      <c r="J20" s="4" t="s">
        <v>16</v>
      </c>
    </row>
    <row r="21" ht="24.95" customHeight="1" spans="1:10">
      <c r="A21" s="8">
        <v>17</v>
      </c>
      <c r="B21" s="8"/>
      <c r="C21" s="8" t="s">
        <v>33</v>
      </c>
      <c r="D21" s="8"/>
      <c r="E21" s="8" t="s">
        <v>34</v>
      </c>
      <c r="F21" s="8">
        <v>1</v>
      </c>
      <c r="G21" s="8"/>
      <c r="H21" s="8">
        <v>7</v>
      </c>
      <c r="I21" s="8"/>
      <c r="J21" s="4" t="s">
        <v>16</v>
      </c>
    </row>
    <row r="22" ht="24.95" customHeight="1" spans="1:10">
      <c r="A22" s="8">
        <v>18</v>
      </c>
      <c r="B22" s="8" t="s">
        <v>132</v>
      </c>
      <c r="C22" s="8" t="s">
        <v>29</v>
      </c>
      <c r="D22" s="8"/>
      <c r="E22" s="8" t="s">
        <v>20</v>
      </c>
      <c r="F22" s="8">
        <v>1</v>
      </c>
      <c r="G22" s="8"/>
      <c r="H22" s="8">
        <v>7</v>
      </c>
      <c r="I22" s="8"/>
      <c r="J22" s="4" t="s">
        <v>16</v>
      </c>
    </row>
    <row r="23" ht="24.95" customHeight="1" spans="1:13">
      <c r="A23" s="8">
        <v>19</v>
      </c>
      <c r="B23" s="8"/>
      <c r="C23" s="8" t="s">
        <v>14</v>
      </c>
      <c r="D23" s="8"/>
      <c r="E23" s="8" t="s">
        <v>15</v>
      </c>
      <c r="F23" s="8">
        <v>2</v>
      </c>
      <c r="G23" s="8"/>
      <c r="H23" s="8">
        <v>7</v>
      </c>
      <c r="I23" s="8"/>
      <c r="J23" s="4" t="s">
        <v>16</v>
      </c>
      <c r="M23" s="1" t="s">
        <v>133</v>
      </c>
    </row>
    <row r="24" ht="24.95" customHeight="1" spans="1:10">
      <c r="A24" s="8">
        <v>20</v>
      </c>
      <c r="B24" s="8"/>
      <c r="C24" s="8" t="s">
        <v>17</v>
      </c>
      <c r="D24" s="8"/>
      <c r="E24" s="8" t="s">
        <v>18</v>
      </c>
      <c r="F24" s="8">
        <v>2</v>
      </c>
      <c r="G24" s="8"/>
      <c r="H24" s="8">
        <v>7</v>
      </c>
      <c r="I24" s="8"/>
      <c r="J24" s="4" t="s">
        <v>16</v>
      </c>
    </row>
    <row r="25" ht="24.95" customHeight="1" spans="1:10">
      <c r="A25" s="8">
        <v>21</v>
      </c>
      <c r="B25" s="8"/>
      <c r="C25" s="8" t="s">
        <v>130</v>
      </c>
      <c r="D25" s="8"/>
      <c r="E25" s="8" t="s">
        <v>99</v>
      </c>
      <c r="F25" s="8">
        <v>2</v>
      </c>
      <c r="G25" s="8"/>
      <c r="H25" s="8">
        <v>7</v>
      </c>
      <c r="I25" s="8"/>
      <c r="J25" s="4" t="s">
        <v>16</v>
      </c>
    </row>
    <row r="26" ht="34.5" spans="1:10">
      <c r="A26" s="8">
        <v>22</v>
      </c>
      <c r="B26" s="8"/>
      <c r="C26" s="8" t="s">
        <v>134</v>
      </c>
      <c r="D26" s="8"/>
      <c r="E26" s="8" t="s">
        <v>99</v>
      </c>
      <c r="F26" s="8">
        <v>2</v>
      </c>
      <c r="G26" s="8"/>
      <c r="H26" s="8">
        <v>7</v>
      </c>
      <c r="I26" s="8"/>
      <c r="J26" s="4" t="s">
        <v>16</v>
      </c>
    </row>
    <row r="27" ht="24.95" customHeight="1" spans="1:10">
      <c r="A27" s="8">
        <v>23</v>
      </c>
      <c r="B27" s="8" t="s">
        <v>35</v>
      </c>
      <c r="C27" s="8" t="s">
        <v>29</v>
      </c>
      <c r="D27" s="8"/>
      <c r="E27" s="8" t="s">
        <v>20</v>
      </c>
      <c r="F27" s="8">
        <v>2</v>
      </c>
      <c r="G27" s="8"/>
      <c r="H27" s="8">
        <v>7</v>
      </c>
      <c r="I27" s="8"/>
      <c r="J27" s="4" t="s">
        <v>16</v>
      </c>
    </row>
    <row r="28" ht="24.95" customHeight="1" spans="1:10">
      <c r="A28" s="8">
        <v>24</v>
      </c>
      <c r="B28" s="8"/>
      <c r="C28" s="8" t="s">
        <v>135</v>
      </c>
      <c r="D28" s="8"/>
      <c r="E28" s="8" t="s">
        <v>34</v>
      </c>
      <c r="F28" s="8">
        <v>2</v>
      </c>
      <c r="G28" s="8"/>
      <c r="H28" s="8">
        <v>7</v>
      </c>
      <c r="I28" s="8"/>
      <c r="J28" s="4" t="s">
        <v>16</v>
      </c>
    </row>
    <row r="29" ht="24.95" customHeight="1" spans="1:10">
      <c r="A29" s="8">
        <v>25</v>
      </c>
      <c r="B29" s="8"/>
      <c r="C29" s="8" t="s">
        <v>14</v>
      </c>
      <c r="D29" s="8"/>
      <c r="E29" s="8" t="s">
        <v>15</v>
      </c>
      <c r="F29" s="8">
        <v>1</v>
      </c>
      <c r="G29" s="8"/>
      <c r="H29" s="8">
        <v>7</v>
      </c>
      <c r="I29" s="8"/>
      <c r="J29" s="4" t="s">
        <v>16</v>
      </c>
    </row>
    <row r="30" ht="24.95" customHeight="1" spans="1:10">
      <c r="A30" s="8">
        <v>26</v>
      </c>
      <c r="B30" s="8"/>
      <c r="C30" s="8" t="s">
        <v>17</v>
      </c>
      <c r="D30" s="8"/>
      <c r="E30" s="8" t="s">
        <v>18</v>
      </c>
      <c r="F30" s="8">
        <v>2</v>
      </c>
      <c r="G30" s="8"/>
      <c r="H30" s="8">
        <v>7</v>
      </c>
      <c r="I30" s="8"/>
      <c r="J30" s="4" t="s">
        <v>16</v>
      </c>
    </row>
    <row r="31" ht="24.95" customHeight="1" spans="1:10">
      <c r="A31" s="8">
        <v>27</v>
      </c>
      <c r="B31" s="8" t="s">
        <v>136</v>
      </c>
      <c r="C31" s="8" t="s">
        <v>29</v>
      </c>
      <c r="D31" s="8"/>
      <c r="E31" s="8" t="s">
        <v>20</v>
      </c>
      <c r="F31" s="8">
        <v>1</v>
      </c>
      <c r="G31" s="8"/>
      <c r="H31" s="8">
        <v>7</v>
      </c>
      <c r="I31" s="11"/>
      <c r="J31" s="4" t="s">
        <v>16</v>
      </c>
    </row>
    <row r="32" ht="34.5" spans="1:10">
      <c r="A32" s="8">
        <v>28</v>
      </c>
      <c r="B32" s="8"/>
      <c r="C32" s="8" t="s">
        <v>137</v>
      </c>
      <c r="D32" s="8"/>
      <c r="E32" s="8" t="s">
        <v>15</v>
      </c>
      <c r="F32" s="8">
        <v>10</v>
      </c>
      <c r="G32" s="8"/>
      <c r="H32" s="8">
        <v>7</v>
      </c>
      <c r="I32" s="8"/>
      <c r="J32" s="4" t="s">
        <v>16</v>
      </c>
    </row>
    <row r="33" ht="24.95" customHeight="1" spans="1:10">
      <c r="A33" s="8">
        <v>29</v>
      </c>
      <c r="B33" s="8"/>
      <c r="C33" s="8" t="s">
        <v>17</v>
      </c>
      <c r="D33" s="8"/>
      <c r="E33" s="8" t="s">
        <v>18</v>
      </c>
      <c r="F33" s="8">
        <v>40</v>
      </c>
      <c r="G33" s="8"/>
      <c r="H33" s="8">
        <v>7</v>
      </c>
      <c r="I33" s="8"/>
      <c r="J33" s="4" t="s">
        <v>16</v>
      </c>
    </row>
    <row r="34" ht="24.95" customHeight="1" spans="1:10">
      <c r="A34" s="8">
        <v>30</v>
      </c>
      <c r="B34" s="8"/>
      <c r="C34" s="8" t="s">
        <v>130</v>
      </c>
      <c r="D34" s="8"/>
      <c r="E34" s="8" t="s">
        <v>99</v>
      </c>
      <c r="F34" s="8">
        <v>10</v>
      </c>
      <c r="G34" s="8"/>
      <c r="H34" s="8">
        <v>7</v>
      </c>
      <c r="I34" s="8"/>
      <c r="J34" s="4" t="s">
        <v>16</v>
      </c>
    </row>
    <row r="35" ht="34.5" spans="1:10">
      <c r="A35" s="8">
        <v>31</v>
      </c>
      <c r="B35" s="8"/>
      <c r="C35" s="8" t="s">
        <v>138</v>
      </c>
      <c r="D35" s="8"/>
      <c r="E35" s="8" t="s">
        <v>99</v>
      </c>
      <c r="F35" s="8">
        <v>10</v>
      </c>
      <c r="G35" s="8"/>
      <c r="H35" s="8">
        <v>7</v>
      </c>
      <c r="I35" s="8"/>
      <c r="J35" s="4" t="s">
        <v>16</v>
      </c>
    </row>
    <row r="36" ht="24.95" customHeight="1" spans="1:10">
      <c r="A36" s="8">
        <v>32</v>
      </c>
      <c r="B36" s="8" t="s">
        <v>139</v>
      </c>
      <c r="C36" s="8" t="s">
        <v>29</v>
      </c>
      <c r="D36" s="8"/>
      <c r="E36" s="8" t="s">
        <v>20</v>
      </c>
      <c r="F36" s="8">
        <v>1</v>
      </c>
      <c r="G36" s="8"/>
      <c r="H36" s="8">
        <v>7</v>
      </c>
      <c r="I36" s="11"/>
      <c r="J36" s="4" t="s">
        <v>16</v>
      </c>
    </row>
    <row r="37" ht="34.5" spans="1:10">
      <c r="A37" s="8">
        <v>33</v>
      </c>
      <c r="B37" s="8"/>
      <c r="C37" s="8" t="s">
        <v>137</v>
      </c>
      <c r="D37" s="8" t="s">
        <v>140</v>
      </c>
      <c r="E37" s="8" t="s">
        <v>15</v>
      </c>
      <c r="F37" s="8">
        <v>10</v>
      </c>
      <c r="G37" s="8"/>
      <c r="H37" s="8">
        <v>7</v>
      </c>
      <c r="I37" s="8"/>
      <c r="J37" s="4" t="s">
        <v>16</v>
      </c>
    </row>
    <row r="38" ht="24.95" customHeight="1" spans="1:10">
      <c r="A38" s="8">
        <v>34</v>
      </c>
      <c r="B38" s="8"/>
      <c r="C38" s="8" t="s">
        <v>17</v>
      </c>
      <c r="D38" s="8"/>
      <c r="E38" s="8" t="s">
        <v>18</v>
      </c>
      <c r="F38" s="8">
        <v>40</v>
      </c>
      <c r="G38" s="8"/>
      <c r="H38" s="8">
        <v>7</v>
      </c>
      <c r="I38" s="8"/>
      <c r="J38" s="4" t="s">
        <v>16</v>
      </c>
    </row>
    <row r="39" ht="24.95" customHeight="1" spans="1:10">
      <c r="A39" s="8">
        <v>35</v>
      </c>
      <c r="B39" s="8" t="s">
        <v>141</v>
      </c>
      <c r="C39" s="8" t="s">
        <v>17</v>
      </c>
      <c r="D39" s="8"/>
      <c r="E39" s="8" t="s">
        <v>18</v>
      </c>
      <c r="F39" s="8">
        <v>30</v>
      </c>
      <c r="G39" s="8"/>
      <c r="H39" s="8">
        <v>7</v>
      </c>
      <c r="I39" s="8"/>
      <c r="J39" s="4" t="s">
        <v>16</v>
      </c>
    </row>
    <row r="40" ht="23.1" customHeight="1" spans="1:10">
      <c r="A40" s="8">
        <v>36</v>
      </c>
      <c r="B40" s="8" t="s">
        <v>37</v>
      </c>
      <c r="C40" s="8" t="s">
        <v>29</v>
      </c>
      <c r="D40" s="8"/>
      <c r="E40" s="8" t="s">
        <v>20</v>
      </c>
      <c r="F40" s="8">
        <v>1</v>
      </c>
      <c r="G40" s="8"/>
      <c r="H40" s="8">
        <v>7</v>
      </c>
      <c r="I40" s="8"/>
      <c r="J40" s="4" t="s">
        <v>16</v>
      </c>
    </row>
    <row r="41" ht="23.1" customHeight="1" spans="1:10">
      <c r="A41" s="8">
        <v>37</v>
      </c>
      <c r="B41" s="8"/>
      <c r="C41" s="8" t="s">
        <v>14</v>
      </c>
      <c r="D41" s="8"/>
      <c r="E41" s="8" t="s">
        <v>15</v>
      </c>
      <c r="F41" s="8">
        <v>3</v>
      </c>
      <c r="G41" s="8"/>
      <c r="H41" s="8">
        <v>7</v>
      </c>
      <c r="I41" s="8"/>
      <c r="J41" s="4" t="s">
        <v>16</v>
      </c>
    </row>
    <row r="42" ht="23.1" customHeight="1" spans="1:10">
      <c r="A42" s="8">
        <v>38</v>
      </c>
      <c r="B42" s="8"/>
      <c r="C42" s="11" t="s">
        <v>142</v>
      </c>
      <c r="D42" s="11"/>
      <c r="E42" s="11" t="s">
        <v>34</v>
      </c>
      <c r="F42" s="11">
        <v>1</v>
      </c>
      <c r="G42" s="11"/>
      <c r="H42" s="8">
        <v>7</v>
      </c>
      <c r="I42" s="11"/>
      <c r="J42" s="23" t="s">
        <v>21</v>
      </c>
    </row>
    <row r="43" ht="23.1" customHeight="1" spans="1:10">
      <c r="A43" s="8">
        <v>39</v>
      </c>
      <c r="B43" s="8"/>
      <c r="C43" s="11" t="s">
        <v>143</v>
      </c>
      <c r="D43" s="8"/>
      <c r="E43" s="8" t="s">
        <v>20</v>
      </c>
      <c r="F43" s="8">
        <v>800</v>
      </c>
      <c r="G43" s="8"/>
      <c r="H43" s="8">
        <v>7</v>
      </c>
      <c r="I43" s="8"/>
      <c r="J43" s="4" t="s">
        <v>21</v>
      </c>
    </row>
    <row r="44" ht="23.1" customHeight="1" spans="1:10">
      <c r="A44" s="8">
        <v>40</v>
      </c>
      <c r="B44" s="8"/>
      <c r="C44" s="8" t="s">
        <v>14</v>
      </c>
      <c r="D44" s="8"/>
      <c r="E44" s="8" t="s">
        <v>15</v>
      </c>
      <c r="F44" s="8">
        <v>2</v>
      </c>
      <c r="G44" s="8"/>
      <c r="H44" s="8">
        <v>7</v>
      </c>
      <c r="I44" s="8"/>
      <c r="J44" s="4" t="s">
        <v>16</v>
      </c>
    </row>
    <row r="45" ht="23.1" customHeight="1" spans="1:10">
      <c r="A45" s="8">
        <v>41</v>
      </c>
      <c r="B45" s="8"/>
      <c r="C45" s="8" t="s">
        <v>28</v>
      </c>
      <c r="D45" s="8"/>
      <c r="E45" s="8" t="s">
        <v>15</v>
      </c>
      <c r="F45" s="8">
        <v>4</v>
      </c>
      <c r="G45" s="8"/>
      <c r="H45" s="8">
        <v>7</v>
      </c>
      <c r="I45" s="8"/>
      <c r="J45" s="4" t="s">
        <v>16</v>
      </c>
    </row>
    <row r="46" ht="24.95" customHeight="1" spans="1:10">
      <c r="A46" s="8">
        <v>42</v>
      </c>
      <c r="B46" s="11" t="s">
        <v>144</v>
      </c>
      <c r="C46" s="8" t="s">
        <v>29</v>
      </c>
      <c r="D46" s="11"/>
      <c r="E46" s="11" t="s">
        <v>20</v>
      </c>
      <c r="F46" s="11">
        <v>1</v>
      </c>
      <c r="G46" s="11"/>
      <c r="H46" s="8">
        <v>7</v>
      </c>
      <c r="I46" s="11"/>
      <c r="J46" s="4" t="s">
        <v>16</v>
      </c>
    </row>
    <row r="47" ht="24.95" customHeight="1" spans="1:10">
      <c r="A47" s="8">
        <v>43</v>
      </c>
      <c r="B47" s="11"/>
      <c r="C47" s="11" t="s">
        <v>14</v>
      </c>
      <c r="D47" s="11"/>
      <c r="E47" s="11" t="s">
        <v>15</v>
      </c>
      <c r="F47" s="11">
        <v>2</v>
      </c>
      <c r="G47" s="11"/>
      <c r="H47" s="8">
        <v>7</v>
      </c>
      <c r="I47" s="11"/>
      <c r="J47" s="4" t="s">
        <v>16</v>
      </c>
    </row>
    <row r="48" ht="24.95" customHeight="1" spans="1:10">
      <c r="A48" s="8">
        <v>44</v>
      </c>
      <c r="B48" s="11"/>
      <c r="C48" s="11" t="s">
        <v>28</v>
      </c>
      <c r="D48" s="11"/>
      <c r="E48" s="11" t="s">
        <v>15</v>
      </c>
      <c r="F48" s="11">
        <v>4</v>
      </c>
      <c r="G48" s="11"/>
      <c r="H48" s="8">
        <v>7</v>
      </c>
      <c r="I48" s="11"/>
      <c r="J48" s="4" t="s">
        <v>16</v>
      </c>
    </row>
    <row r="49" ht="24.95" customHeight="1" spans="1:10">
      <c r="A49" s="8">
        <v>45</v>
      </c>
      <c r="B49" s="8" t="s">
        <v>38</v>
      </c>
      <c r="C49" s="8" t="s">
        <v>29</v>
      </c>
      <c r="D49" s="8"/>
      <c r="E49" s="8" t="s">
        <v>20</v>
      </c>
      <c r="F49" s="8">
        <v>1</v>
      </c>
      <c r="G49" s="8"/>
      <c r="H49" s="8">
        <v>7</v>
      </c>
      <c r="I49" s="8"/>
      <c r="J49" s="4" t="s">
        <v>16</v>
      </c>
    </row>
    <row r="50" ht="24.95" customHeight="1" spans="1:10">
      <c r="A50" s="8">
        <v>46</v>
      </c>
      <c r="B50" s="8"/>
      <c r="C50" s="8" t="s">
        <v>14</v>
      </c>
      <c r="D50" s="8"/>
      <c r="E50" s="8" t="s">
        <v>15</v>
      </c>
      <c r="F50" s="8">
        <v>2</v>
      </c>
      <c r="G50" s="8"/>
      <c r="H50" s="8">
        <v>7</v>
      </c>
      <c r="I50" s="8"/>
      <c r="J50" s="4" t="s">
        <v>16</v>
      </c>
    </row>
    <row r="51" ht="24.95" customHeight="1" spans="1:10">
      <c r="A51" s="8">
        <v>47</v>
      </c>
      <c r="B51" s="8"/>
      <c r="C51" s="8" t="s">
        <v>17</v>
      </c>
      <c r="D51" s="8"/>
      <c r="E51" s="8" t="s">
        <v>18</v>
      </c>
      <c r="F51" s="8">
        <v>30</v>
      </c>
      <c r="G51" s="8"/>
      <c r="H51" s="8">
        <v>7</v>
      </c>
      <c r="I51" s="8"/>
      <c r="J51" s="4" t="s">
        <v>16</v>
      </c>
    </row>
    <row r="52" ht="24.95" customHeight="1" spans="1:10">
      <c r="A52" s="8">
        <v>48</v>
      </c>
      <c r="B52" s="8" t="s">
        <v>145</v>
      </c>
      <c r="C52" s="8" t="s">
        <v>29</v>
      </c>
      <c r="D52" s="8"/>
      <c r="E52" s="8" t="s">
        <v>20</v>
      </c>
      <c r="F52" s="8">
        <v>1</v>
      </c>
      <c r="G52" s="8"/>
      <c r="H52" s="8">
        <v>7</v>
      </c>
      <c r="I52" s="8"/>
      <c r="J52" s="4" t="s">
        <v>16</v>
      </c>
    </row>
    <row r="53" ht="24.95" customHeight="1" spans="1:10">
      <c r="A53" s="8">
        <v>49</v>
      </c>
      <c r="B53" s="8"/>
      <c r="C53" s="8" t="s">
        <v>14</v>
      </c>
      <c r="D53" s="8"/>
      <c r="E53" s="8" t="s">
        <v>15</v>
      </c>
      <c r="F53" s="8">
        <v>2</v>
      </c>
      <c r="G53" s="8"/>
      <c r="H53" s="8">
        <v>7</v>
      </c>
      <c r="I53" s="8"/>
      <c r="J53" s="4" t="s">
        <v>16</v>
      </c>
    </row>
    <row r="54" ht="24.95" customHeight="1" spans="1:10">
      <c r="A54" s="8">
        <v>50</v>
      </c>
      <c r="B54" s="8"/>
      <c r="C54" s="8" t="s">
        <v>17</v>
      </c>
      <c r="D54" s="8"/>
      <c r="E54" s="8" t="s">
        <v>15</v>
      </c>
      <c r="F54" s="8">
        <v>4</v>
      </c>
      <c r="G54" s="8"/>
      <c r="H54" s="8">
        <v>7</v>
      </c>
      <c r="I54" s="8"/>
      <c r="J54" s="4" t="s">
        <v>16</v>
      </c>
    </row>
    <row r="55" ht="24.95" customHeight="1" spans="1:10">
      <c r="A55" s="8">
        <v>51</v>
      </c>
      <c r="B55" s="11"/>
      <c r="C55" s="11" t="s">
        <v>95</v>
      </c>
      <c r="D55" s="11"/>
      <c r="E55" s="11" t="s">
        <v>96</v>
      </c>
      <c r="F55" s="11">
        <v>10</v>
      </c>
      <c r="G55" s="11"/>
      <c r="H55" s="8">
        <v>7</v>
      </c>
      <c r="I55" s="11"/>
      <c r="J55" s="4" t="s">
        <v>21</v>
      </c>
    </row>
    <row r="56" ht="34.5" spans="1:10">
      <c r="A56" s="8">
        <v>52</v>
      </c>
      <c r="B56" s="8"/>
      <c r="C56" s="8" t="s">
        <v>146</v>
      </c>
      <c r="D56" s="8"/>
      <c r="E56" s="8" t="s">
        <v>99</v>
      </c>
      <c r="F56" s="8">
        <v>2</v>
      </c>
      <c r="G56" s="8"/>
      <c r="H56" s="8">
        <v>7</v>
      </c>
      <c r="I56" s="8"/>
      <c r="J56" s="4" t="s">
        <v>16</v>
      </c>
    </row>
    <row r="57" ht="24.95" customHeight="1" spans="1:10">
      <c r="A57" s="8">
        <v>53</v>
      </c>
      <c r="B57" s="8"/>
      <c r="C57" s="8" t="s">
        <v>130</v>
      </c>
      <c r="D57" s="8"/>
      <c r="E57" s="8" t="s">
        <v>99</v>
      </c>
      <c r="F57" s="8">
        <v>2</v>
      </c>
      <c r="G57" s="8"/>
      <c r="H57" s="8">
        <v>7</v>
      </c>
      <c r="I57" s="8"/>
      <c r="J57" s="4" t="s">
        <v>16</v>
      </c>
    </row>
    <row r="58" ht="24.95" customHeight="1" spans="1:10">
      <c r="A58" s="8">
        <v>54</v>
      </c>
      <c r="B58" s="8"/>
      <c r="C58" s="8" t="s">
        <v>147</v>
      </c>
      <c r="D58" s="8"/>
      <c r="E58" s="8" t="s">
        <v>20</v>
      </c>
      <c r="F58" s="11">
        <v>2</v>
      </c>
      <c r="G58" s="8"/>
      <c r="H58" s="8">
        <v>7</v>
      </c>
      <c r="I58" s="8"/>
      <c r="J58" s="4" t="s">
        <v>21</v>
      </c>
    </row>
    <row r="59" ht="24.95" customHeight="1" spans="1:10">
      <c r="A59" s="8">
        <v>55</v>
      </c>
      <c r="B59" s="8" t="s">
        <v>39</v>
      </c>
      <c r="C59" s="8" t="s">
        <v>29</v>
      </c>
      <c r="D59" s="8"/>
      <c r="E59" s="8" t="s">
        <v>20</v>
      </c>
      <c r="F59" s="8">
        <v>1</v>
      </c>
      <c r="G59" s="8"/>
      <c r="H59" s="8">
        <v>7</v>
      </c>
      <c r="I59" s="8"/>
      <c r="J59" s="4" t="s">
        <v>16</v>
      </c>
    </row>
    <row r="60" ht="24.95" customHeight="1" spans="1:10">
      <c r="A60" s="8">
        <v>56</v>
      </c>
      <c r="B60" s="8"/>
      <c r="C60" s="8" t="s">
        <v>14</v>
      </c>
      <c r="D60" s="8"/>
      <c r="E60" s="8" t="s">
        <v>15</v>
      </c>
      <c r="F60" s="8">
        <v>40</v>
      </c>
      <c r="G60" s="8"/>
      <c r="H60" s="8">
        <v>7</v>
      </c>
      <c r="I60" s="8"/>
      <c r="J60" s="4" t="s">
        <v>16</v>
      </c>
    </row>
    <row r="61" ht="24.95" customHeight="1" spans="1:10">
      <c r="A61" s="8">
        <v>57</v>
      </c>
      <c r="B61" s="8"/>
      <c r="C61" s="8" t="s">
        <v>17</v>
      </c>
      <c r="D61" s="8"/>
      <c r="E61" s="8" t="s">
        <v>15</v>
      </c>
      <c r="F61" s="8">
        <v>100</v>
      </c>
      <c r="G61" s="8"/>
      <c r="H61" s="8">
        <v>7</v>
      </c>
      <c r="I61" s="8"/>
      <c r="J61" s="4" t="s">
        <v>16</v>
      </c>
    </row>
    <row r="62" ht="24.95" customHeight="1" spans="1:10">
      <c r="A62" s="8">
        <v>58</v>
      </c>
      <c r="B62" s="8"/>
      <c r="C62" s="8" t="s">
        <v>40</v>
      </c>
      <c r="D62" s="8"/>
      <c r="E62" s="8" t="s">
        <v>20</v>
      </c>
      <c r="F62" s="8">
        <v>4</v>
      </c>
      <c r="G62" s="8"/>
      <c r="H62" s="8">
        <v>7</v>
      </c>
      <c r="I62" s="8"/>
      <c r="J62" s="4" t="s">
        <v>21</v>
      </c>
    </row>
    <row r="63" ht="24.95" customHeight="1" spans="1:10">
      <c r="A63" s="8">
        <v>59</v>
      </c>
      <c r="B63" s="8"/>
      <c r="C63" s="8" t="s">
        <v>41</v>
      </c>
      <c r="D63" s="8"/>
      <c r="E63" s="8" t="s">
        <v>42</v>
      </c>
      <c r="F63" s="8">
        <v>10</v>
      </c>
      <c r="G63" s="8"/>
      <c r="H63" s="8">
        <v>7</v>
      </c>
      <c r="I63" s="8"/>
      <c r="J63" s="4" t="s">
        <v>21</v>
      </c>
    </row>
    <row r="64" ht="23" customHeight="1" spans="1:10">
      <c r="A64" s="8">
        <v>60</v>
      </c>
      <c r="B64" s="11" t="s">
        <v>148</v>
      </c>
      <c r="C64" s="8" t="s">
        <v>29</v>
      </c>
      <c r="D64" s="8"/>
      <c r="E64" s="8" t="s">
        <v>20</v>
      </c>
      <c r="F64" s="8">
        <v>1</v>
      </c>
      <c r="G64" s="8"/>
      <c r="H64" s="8">
        <v>7</v>
      </c>
      <c r="I64" s="8"/>
      <c r="J64" s="4" t="s">
        <v>16</v>
      </c>
    </row>
    <row r="65" ht="23" customHeight="1" spans="1:10">
      <c r="A65" s="8">
        <v>61</v>
      </c>
      <c r="B65" s="11"/>
      <c r="C65" s="11" t="s">
        <v>14</v>
      </c>
      <c r="D65" s="11"/>
      <c r="E65" s="11" t="s">
        <v>15</v>
      </c>
      <c r="F65" s="11">
        <v>5</v>
      </c>
      <c r="G65" s="11"/>
      <c r="H65" s="8">
        <v>7</v>
      </c>
      <c r="I65" s="11"/>
      <c r="J65" s="23" t="s">
        <v>16</v>
      </c>
    </row>
    <row r="66" ht="23" customHeight="1" spans="1:10">
      <c r="A66" s="8">
        <v>62</v>
      </c>
      <c r="B66" s="11"/>
      <c r="C66" s="11" t="s">
        <v>17</v>
      </c>
      <c r="D66" s="11"/>
      <c r="E66" s="11" t="s">
        <v>15</v>
      </c>
      <c r="F66" s="11">
        <v>60</v>
      </c>
      <c r="G66" s="11"/>
      <c r="H66" s="8">
        <v>7</v>
      </c>
      <c r="I66" s="11"/>
      <c r="J66" s="23" t="s">
        <v>16</v>
      </c>
    </row>
    <row r="67" ht="23" customHeight="1" spans="1:10">
      <c r="A67" s="8">
        <v>63</v>
      </c>
      <c r="B67" s="11" t="s">
        <v>43</v>
      </c>
      <c r="C67" s="8" t="s">
        <v>29</v>
      </c>
      <c r="D67" s="8"/>
      <c r="E67" s="8" t="s">
        <v>20</v>
      </c>
      <c r="F67" s="8">
        <v>1</v>
      </c>
      <c r="G67" s="8"/>
      <c r="H67" s="8">
        <v>7</v>
      </c>
      <c r="I67" s="8"/>
      <c r="J67" s="19" t="s">
        <v>16</v>
      </c>
    </row>
    <row r="68" ht="23" customHeight="1" spans="1:10">
      <c r="A68" s="8">
        <v>64</v>
      </c>
      <c r="B68" s="11"/>
      <c r="C68" s="8" t="s">
        <v>44</v>
      </c>
      <c r="D68" s="8"/>
      <c r="E68" s="8" t="s">
        <v>45</v>
      </c>
      <c r="F68" s="8">
        <v>6</v>
      </c>
      <c r="G68" s="8"/>
      <c r="H68" s="8">
        <v>7</v>
      </c>
      <c r="I68" s="8"/>
      <c r="J68" s="19" t="s">
        <v>16</v>
      </c>
    </row>
    <row r="69" ht="34.5" spans="1:10">
      <c r="A69" s="8">
        <v>65</v>
      </c>
      <c r="B69" s="11" t="s">
        <v>46</v>
      </c>
      <c r="C69" s="8" t="s">
        <v>47</v>
      </c>
      <c r="D69" s="8"/>
      <c r="E69" s="8" t="s">
        <v>20</v>
      </c>
      <c r="F69" s="8">
        <v>4</v>
      </c>
      <c r="G69" s="8"/>
      <c r="H69" s="8">
        <v>7</v>
      </c>
      <c r="I69" s="8"/>
      <c r="J69" s="4" t="s">
        <v>16</v>
      </c>
    </row>
    <row r="70" ht="24.95" customHeight="1" spans="1:10">
      <c r="A70" s="8" t="s">
        <v>72</v>
      </c>
      <c r="B70" s="8"/>
      <c r="C70" s="8"/>
      <c r="D70" s="8"/>
      <c r="E70" s="8"/>
      <c r="F70" s="8"/>
      <c r="G70" s="8"/>
      <c r="H70" s="8"/>
      <c r="I70" s="25"/>
      <c r="J70" s="4"/>
    </row>
    <row r="71" ht="18" spans="1:10">
      <c r="A71" s="18" t="s">
        <v>49</v>
      </c>
      <c r="B71" s="18"/>
      <c r="C71" s="18"/>
      <c r="D71" s="18"/>
      <c r="E71" s="18"/>
      <c r="F71" s="18"/>
      <c r="G71" s="18"/>
      <c r="H71" s="18"/>
      <c r="I71" s="18"/>
      <c r="J71" s="18"/>
    </row>
    <row r="72" ht="24.95" customHeight="1" spans="1:10">
      <c r="A72" s="8">
        <v>1</v>
      </c>
      <c r="B72" s="19" t="s">
        <v>50</v>
      </c>
      <c r="C72" s="19" t="s">
        <v>51</v>
      </c>
      <c r="D72" s="19"/>
      <c r="E72" s="19" t="s">
        <v>34</v>
      </c>
      <c r="F72" s="19">
        <v>3</v>
      </c>
      <c r="G72" s="19"/>
      <c r="H72" s="19">
        <v>7</v>
      </c>
      <c r="I72" s="19"/>
      <c r="J72" s="19" t="s">
        <v>16</v>
      </c>
    </row>
    <row r="73" ht="24.95" customHeight="1" spans="1:10">
      <c r="A73" s="8">
        <v>2</v>
      </c>
      <c r="B73" s="19" t="s">
        <v>52</v>
      </c>
      <c r="C73" s="19" t="s">
        <v>53</v>
      </c>
      <c r="D73" s="19"/>
      <c r="E73" s="19" t="s">
        <v>20</v>
      </c>
      <c r="F73" s="19">
        <v>12</v>
      </c>
      <c r="G73" s="19"/>
      <c r="H73" s="19">
        <v>7</v>
      </c>
      <c r="I73" s="19"/>
      <c r="J73" s="19" t="s">
        <v>16</v>
      </c>
    </row>
    <row r="74" ht="24.95" customHeight="1" spans="1:10">
      <c r="A74" s="8">
        <v>3</v>
      </c>
      <c r="B74" s="19" t="s">
        <v>54</v>
      </c>
      <c r="C74" s="19" t="s">
        <v>51</v>
      </c>
      <c r="D74" s="19" t="s">
        <v>149</v>
      </c>
      <c r="E74" s="19" t="s">
        <v>34</v>
      </c>
      <c r="F74" s="19">
        <v>1</v>
      </c>
      <c r="G74" s="19"/>
      <c r="H74" s="19">
        <v>7</v>
      </c>
      <c r="I74" s="19"/>
      <c r="J74" s="19" t="s">
        <v>16</v>
      </c>
    </row>
    <row r="75" ht="24.95" customHeight="1" spans="1:10">
      <c r="A75" s="8">
        <v>4</v>
      </c>
      <c r="B75" s="19" t="s">
        <v>56</v>
      </c>
      <c r="C75" s="19" t="s">
        <v>57</v>
      </c>
      <c r="D75" s="19"/>
      <c r="E75" s="19" t="s">
        <v>58</v>
      </c>
      <c r="F75" s="19">
        <v>1200</v>
      </c>
      <c r="G75" s="19"/>
      <c r="H75" s="19">
        <v>7</v>
      </c>
      <c r="I75" s="19"/>
      <c r="J75" s="19" t="s">
        <v>21</v>
      </c>
    </row>
    <row r="76" ht="24.95" customHeight="1" spans="1:10">
      <c r="A76" s="8">
        <v>5</v>
      </c>
      <c r="B76" s="19" t="s">
        <v>59</v>
      </c>
      <c r="C76" s="19" t="s">
        <v>60</v>
      </c>
      <c r="D76" s="19"/>
      <c r="E76" s="19" t="s">
        <v>20</v>
      </c>
      <c r="F76" s="19">
        <v>12</v>
      </c>
      <c r="G76" s="19"/>
      <c r="H76" s="19">
        <v>7</v>
      </c>
      <c r="I76" s="19"/>
      <c r="J76" s="19" t="s">
        <v>16</v>
      </c>
    </row>
    <row r="77" ht="24.95" customHeight="1" spans="1:10">
      <c r="A77" s="8">
        <v>6</v>
      </c>
      <c r="B77" s="8" t="s">
        <v>150</v>
      </c>
      <c r="C77" s="8" t="s">
        <v>151</v>
      </c>
      <c r="D77" s="8"/>
      <c r="E77" s="8" t="s">
        <v>34</v>
      </c>
      <c r="F77" s="11">
        <v>1</v>
      </c>
      <c r="G77" s="8"/>
      <c r="H77" s="19">
        <v>7</v>
      </c>
      <c r="I77" s="8"/>
      <c r="J77" s="4" t="s">
        <v>21</v>
      </c>
    </row>
    <row r="78" ht="34.5" spans="1:10">
      <c r="A78" s="8">
        <v>7</v>
      </c>
      <c r="B78" s="8" t="s">
        <v>152</v>
      </c>
      <c r="C78" s="8" t="s">
        <v>153</v>
      </c>
      <c r="D78" s="8" t="s">
        <v>154</v>
      </c>
      <c r="E78" s="8" t="s">
        <v>20</v>
      </c>
      <c r="F78" s="8">
        <v>30</v>
      </c>
      <c r="G78" s="8"/>
      <c r="H78" s="19">
        <v>7</v>
      </c>
      <c r="I78" s="8"/>
      <c r="J78" s="4" t="s">
        <v>16</v>
      </c>
    </row>
    <row r="79" ht="24.95" customHeight="1" spans="1:10">
      <c r="A79" s="8">
        <v>8</v>
      </c>
      <c r="B79" s="8" t="s">
        <v>155</v>
      </c>
      <c r="C79" s="8" t="s">
        <v>156</v>
      </c>
      <c r="D79" s="8" t="s">
        <v>157</v>
      </c>
      <c r="E79" s="8" t="s">
        <v>20</v>
      </c>
      <c r="F79" s="8">
        <v>20</v>
      </c>
      <c r="G79" s="8"/>
      <c r="H79" s="19">
        <v>7</v>
      </c>
      <c r="I79" s="8"/>
      <c r="J79" s="4" t="s">
        <v>21</v>
      </c>
    </row>
    <row r="80" ht="34.5" spans="1:10">
      <c r="A80" s="8">
        <v>9</v>
      </c>
      <c r="B80" s="8" t="s">
        <v>158</v>
      </c>
      <c r="C80" s="8" t="s">
        <v>159</v>
      </c>
      <c r="D80" s="8" t="s">
        <v>160</v>
      </c>
      <c r="E80" s="8" t="s">
        <v>20</v>
      </c>
      <c r="F80" s="8">
        <v>80</v>
      </c>
      <c r="G80" s="8"/>
      <c r="H80" s="19">
        <v>7</v>
      </c>
      <c r="I80" s="8"/>
      <c r="J80" s="4" t="s">
        <v>21</v>
      </c>
    </row>
    <row r="81" ht="34.5" spans="1:10">
      <c r="A81" s="8">
        <v>10</v>
      </c>
      <c r="B81" s="8"/>
      <c r="C81" s="8" t="s">
        <v>161</v>
      </c>
      <c r="D81" s="8" t="s">
        <v>162</v>
      </c>
      <c r="E81" s="8" t="s">
        <v>20</v>
      </c>
      <c r="F81" s="8">
        <v>100</v>
      </c>
      <c r="G81" s="8"/>
      <c r="H81" s="19">
        <v>7</v>
      </c>
      <c r="I81" s="8"/>
      <c r="J81" s="4" t="s">
        <v>21</v>
      </c>
    </row>
    <row r="82" ht="34.5" spans="1:10">
      <c r="A82" s="8">
        <v>11</v>
      </c>
      <c r="B82" s="8"/>
      <c r="C82" s="8" t="s">
        <v>163</v>
      </c>
      <c r="D82" s="8" t="s">
        <v>164</v>
      </c>
      <c r="E82" s="8" t="s">
        <v>20</v>
      </c>
      <c r="F82" s="8">
        <v>150</v>
      </c>
      <c r="G82" s="8"/>
      <c r="H82" s="19">
        <v>7</v>
      </c>
      <c r="I82" s="8"/>
      <c r="J82" s="4" t="s">
        <v>21</v>
      </c>
    </row>
    <row r="83" ht="24.95" customHeight="1" spans="1:10">
      <c r="A83" s="8">
        <v>12</v>
      </c>
      <c r="B83" s="8"/>
      <c r="C83" s="8" t="s">
        <v>165</v>
      </c>
      <c r="D83" s="8"/>
      <c r="E83" s="8" t="s">
        <v>166</v>
      </c>
      <c r="F83" s="8">
        <v>100</v>
      </c>
      <c r="G83" s="8"/>
      <c r="H83" s="19">
        <v>7</v>
      </c>
      <c r="I83" s="8"/>
      <c r="J83" s="4" t="s">
        <v>21</v>
      </c>
    </row>
    <row r="84" ht="20.1" customHeight="1" spans="1:10">
      <c r="A84" s="8">
        <v>14</v>
      </c>
      <c r="B84" s="8" t="s">
        <v>61</v>
      </c>
      <c r="C84" s="8" t="s">
        <v>167</v>
      </c>
      <c r="D84" s="8" t="s">
        <v>63</v>
      </c>
      <c r="E84" s="8" t="s">
        <v>20</v>
      </c>
      <c r="F84" s="8">
        <v>100</v>
      </c>
      <c r="G84" s="8"/>
      <c r="H84" s="19">
        <v>7</v>
      </c>
      <c r="I84" s="8"/>
      <c r="J84" s="4" t="s">
        <v>16</v>
      </c>
    </row>
    <row r="85" ht="20.1" customHeight="1" spans="1:10">
      <c r="A85" s="8">
        <v>15</v>
      </c>
      <c r="B85" s="11" t="s">
        <v>64</v>
      </c>
      <c r="C85" s="11" t="s">
        <v>168</v>
      </c>
      <c r="D85" s="11"/>
      <c r="E85" s="11" t="s">
        <v>20</v>
      </c>
      <c r="F85" s="11">
        <v>60</v>
      </c>
      <c r="G85" s="11"/>
      <c r="H85" s="19">
        <v>7</v>
      </c>
      <c r="I85" s="11"/>
      <c r="J85" s="23" t="s">
        <v>16</v>
      </c>
    </row>
    <row r="86" ht="20.1" customHeight="1" spans="1:10">
      <c r="A86" s="8">
        <v>16</v>
      </c>
      <c r="B86" s="8" t="s">
        <v>169</v>
      </c>
      <c r="C86" s="8" t="s">
        <v>53</v>
      </c>
      <c r="D86" s="8"/>
      <c r="E86" s="8" t="s">
        <v>20</v>
      </c>
      <c r="F86" s="8">
        <v>10</v>
      </c>
      <c r="G86" s="8"/>
      <c r="H86" s="19">
        <v>7</v>
      </c>
      <c r="I86" s="8"/>
      <c r="J86" s="4" t="s">
        <v>16</v>
      </c>
    </row>
    <row r="87" ht="20.1" customHeight="1" spans="1:10">
      <c r="A87" s="8">
        <v>18</v>
      </c>
      <c r="B87" s="20" t="s">
        <v>170</v>
      </c>
      <c r="C87" s="8" t="s">
        <v>29</v>
      </c>
      <c r="D87" s="8"/>
      <c r="E87" s="8" t="s">
        <v>20</v>
      </c>
      <c r="F87" s="8">
        <v>2</v>
      </c>
      <c r="G87" s="8"/>
      <c r="H87" s="19">
        <v>7</v>
      </c>
      <c r="I87" s="8"/>
      <c r="J87" s="4" t="s">
        <v>16</v>
      </c>
    </row>
    <row r="88" ht="36" customHeight="1" spans="1:10">
      <c r="A88" s="8">
        <v>19</v>
      </c>
      <c r="B88" s="20" t="s">
        <v>171</v>
      </c>
      <c r="C88" s="19" t="s">
        <v>53</v>
      </c>
      <c r="D88" s="8"/>
      <c r="E88" s="8" t="s">
        <v>20</v>
      </c>
      <c r="F88" s="8">
        <v>2</v>
      </c>
      <c r="G88" s="8"/>
      <c r="H88" s="19">
        <v>7</v>
      </c>
      <c r="I88" s="8"/>
      <c r="J88" s="4" t="s">
        <v>16</v>
      </c>
    </row>
    <row r="89" ht="20.1" customHeight="1" spans="1:10">
      <c r="A89" s="8">
        <v>20</v>
      </c>
      <c r="B89" s="20" t="s">
        <v>172</v>
      </c>
      <c r="C89" s="8" t="s">
        <v>173</v>
      </c>
      <c r="D89" s="8"/>
      <c r="E89" s="8" t="s">
        <v>34</v>
      </c>
      <c r="F89" s="8">
        <v>1</v>
      </c>
      <c r="G89" s="8"/>
      <c r="H89" s="19">
        <v>7</v>
      </c>
      <c r="I89" s="8"/>
      <c r="J89" s="4" t="s">
        <v>21</v>
      </c>
    </row>
    <row r="90" ht="24.95" customHeight="1" spans="1:10">
      <c r="A90" s="8">
        <v>21</v>
      </c>
      <c r="B90" s="8" t="s">
        <v>174</v>
      </c>
      <c r="C90" s="8" t="s">
        <v>135</v>
      </c>
      <c r="D90" s="8" t="s">
        <v>175</v>
      </c>
      <c r="E90" s="8" t="s">
        <v>34</v>
      </c>
      <c r="F90" s="8">
        <v>1</v>
      </c>
      <c r="G90" s="8"/>
      <c r="H90" s="19">
        <v>7</v>
      </c>
      <c r="I90" s="8"/>
      <c r="J90" s="4" t="s">
        <v>16</v>
      </c>
    </row>
    <row r="91" ht="34.5" spans="1:10">
      <c r="A91" s="8">
        <v>22</v>
      </c>
      <c r="B91" s="8"/>
      <c r="C91" s="8" t="s">
        <v>176</v>
      </c>
      <c r="D91" s="8"/>
      <c r="E91" s="8" t="s">
        <v>34</v>
      </c>
      <c r="F91" s="8">
        <v>1</v>
      </c>
      <c r="G91" s="8"/>
      <c r="H91" s="19">
        <v>7</v>
      </c>
      <c r="I91" s="8"/>
      <c r="J91" s="4" t="s">
        <v>21</v>
      </c>
    </row>
    <row r="92" ht="24" customHeight="1" spans="1:10">
      <c r="A92" s="8">
        <v>23</v>
      </c>
      <c r="B92" s="8" t="s">
        <v>177</v>
      </c>
      <c r="C92" s="8" t="s">
        <v>178</v>
      </c>
      <c r="D92" s="8" t="s">
        <v>133</v>
      </c>
      <c r="E92" s="8" t="s">
        <v>20</v>
      </c>
      <c r="F92" s="8">
        <v>1</v>
      </c>
      <c r="G92" s="8"/>
      <c r="H92" s="19">
        <v>7</v>
      </c>
      <c r="I92" s="8"/>
      <c r="J92" s="4" t="s">
        <v>21</v>
      </c>
    </row>
    <row r="93" ht="24" customHeight="1" spans="1:10">
      <c r="A93" s="8">
        <v>24</v>
      </c>
      <c r="B93" s="8" t="s">
        <v>179</v>
      </c>
      <c r="C93" s="8" t="s">
        <v>180</v>
      </c>
      <c r="D93" s="8"/>
      <c r="E93" s="8" t="s">
        <v>20</v>
      </c>
      <c r="F93" s="8">
        <v>1</v>
      </c>
      <c r="G93" s="8"/>
      <c r="H93" s="19">
        <v>7</v>
      </c>
      <c r="I93" s="8"/>
      <c r="J93" s="4" t="s">
        <v>21</v>
      </c>
    </row>
    <row r="94" ht="24" customHeight="1" spans="1:10">
      <c r="A94" s="8">
        <v>25</v>
      </c>
      <c r="B94" s="8" t="s">
        <v>181</v>
      </c>
      <c r="C94" s="8" t="s">
        <v>182</v>
      </c>
      <c r="D94" s="8"/>
      <c r="E94" s="8" t="s">
        <v>34</v>
      </c>
      <c r="F94" s="8">
        <v>1</v>
      </c>
      <c r="G94" s="8"/>
      <c r="H94" s="19">
        <v>7</v>
      </c>
      <c r="I94" s="8"/>
      <c r="J94" s="4" t="s">
        <v>21</v>
      </c>
    </row>
    <row r="95" ht="24" customHeight="1" spans="1:10">
      <c r="A95" s="8">
        <v>26</v>
      </c>
      <c r="B95" s="8"/>
      <c r="C95" s="8" t="s">
        <v>183</v>
      </c>
      <c r="D95" s="8"/>
      <c r="E95" s="8" t="s">
        <v>34</v>
      </c>
      <c r="F95" s="8">
        <v>1</v>
      </c>
      <c r="G95" s="8"/>
      <c r="H95" s="19">
        <v>7</v>
      </c>
      <c r="I95" s="8"/>
      <c r="J95" s="4" t="s">
        <v>21</v>
      </c>
    </row>
    <row r="96" ht="24" customHeight="1" spans="1:10">
      <c r="A96" s="8">
        <v>27</v>
      </c>
      <c r="B96" s="8"/>
      <c r="C96" s="8" t="s">
        <v>184</v>
      </c>
      <c r="D96" s="8"/>
      <c r="E96" s="8" t="s">
        <v>34</v>
      </c>
      <c r="F96" s="8">
        <v>1</v>
      </c>
      <c r="G96" s="8"/>
      <c r="H96" s="19">
        <v>7</v>
      </c>
      <c r="I96" s="8"/>
      <c r="J96" s="4" t="s">
        <v>21</v>
      </c>
    </row>
    <row r="97" ht="24" customHeight="1" spans="1:10">
      <c r="A97" s="8">
        <v>28</v>
      </c>
      <c r="B97" s="8"/>
      <c r="C97" s="8" t="s">
        <v>185</v>
      </c>
      <c r="D97" s="8"/>
      <c r="E97" s="8" t="s">
        <v>34</v>
      </c>
      <c r="F97" s="8">
        <v>1</v>
      </c>
      <c r="G97" s="8"/>
      <c r="H97" s="19">
        <v>7</v>
      </c>
      <c r="I97" s="8"/>
      <c r="J97" s="4" t="s">
        <v>21</v>
      </c>
    </row>
    <row r="98" ht="26.1" customHeight="1" spans="1:10">
      <c r="A98" s="8">
        <v>29</v>
      </c>
      <c r="B98" s="8" t="s">
        <v>186</v>
      </c>
      <c r="C98" s="8" t="s">
        <v>187</v>
      </c>
      <c r="D98" s="8"/>
      <c r="E98" s="8" t="s">
        <v>188</v>
      </c>
      <c r="F98" s="8">
        <v>6</v>
      </c>
      <c r="G98" s="8"/>
      <c r="H98" s="19">
        <v>7</v>
      </c>
      <c r="I98" s="8"/>
      <c r="J98" s="4" t="s">
        <v>21</v>
      </c>
    </row>
    <row r="99" ht="24.95" customHeight="1" spans="1:10">
      <c r="A99" s="8">
        <v>30</v>
      </c>
      <c r="B99" s="8"/>
      <c r="C99" s="8" t="s">
        <v>189</v>
      </c>
      <c r="D99" s="8"/>
      <c r="E99" s="8" t="s">
        <v>15</v>
      </c>
      <c r="F99" s="8">
        <v>24</v>
      </c>
      <c r="G99" s="8"/>
      <c r="H99" s="19">
        <v>7</v>
      </c>
      <c r="I99" s="8"/>
      <c r="J99" s="4" t="s">
        <v>21</v>
      </c>
    </row>
    <row r="100" ht="27" customHeight="1" spans="1:10">
      <c r="A100" s="8">
        <v>31</v>
      </c>
      <c r="B100" s="8"/>
      <c r="C100" s="8" t="s">
        <v>190</v>
      </c>
      <c r="D100" s="8"/>
      <c r="E100" s="8" t="s">
        <v>34</v>
      </c>
      <c r="F100" s="8">
        <v>1</v>
      </c>
      <c r="G100" s="8"/>
      <c r="H100" s="19">
        <v>7</v>
      </c>
      <c r="I100" s="8"/>
      <c r="J100" s="4" t="s">
        <v>21</v>
      </c>
    </row>
    <row r="101" ht="24.95" customHeight="1" spans="1:10">
      <c r="A101" s="8">
        <v>32</v>
      </c>
      <c r="B101" s="8"/>
      <c r="C101" s="8" t="s">
        <v>191</v>
      </c>
      <c r="D101" s="8"/>
      <c r="E101" s="8" t="s">
        <v>34</v>
      </c>
      <c r="F101" s="8">
        <v>1</v>
      </c>
      <c r="G101" s="8"/>
      <c r="H101" s="19">
        <v>7</v>
      </c>
      <c r="I101" s="8"/>
      <c r="J101" s="4" t="s">
        <v>21</v>
      </c>
    </row>
    <row r="102" ht="24.95" customHeight="1" spans="1:10">
      <c r="A102" s="8">
        <v>33</v>
      </c>
      <c r="B102" s="8"/>
      <c r="C102" s="8" t="s">
        <v>192</v>
      </c>
      <c r="D102" s="8"/>
      <c r="E102" s="8" t="s">
        <v>69</v>
      </c>
      <c r="F102" s="8">
        <v>24</v>
      </c>
      <c r="G102" s="8"/>
      <c r="H102" s="19">
        <v>7</v>
      </c>
      <c r="I102" s="8"/>
      <c r="J102" s="4" t="s">
        <v>16</v>
      </c>
    </row>
    <row r="103" ht="24.95" customHeight="1" spans="1:10">
      <c r="A103" s="8">
        <v>34</v>
      </c>
      <c r="B103" s="8"/>
      <c r="C103" s="8" t="s">
        <v>193</v>
      </c>
      <c r="D103" s="8"/>
      <c r="E103" s="8" t="s">
        <v>20</v>
      </c>
      <c r="F103" s="8">
        <v>12</v>
      </c>
      <c r="G103" s="8"/>
      <c r="H103" s="19">
        <v>7</v>
      </c>
      <c r="I103" s="8"/>
      <c r="J103" s="4" t="s">
        <v>21</v>
      </c>
    </row>
    <row r="104" ht="24.95" customHeight="1" spans="1:10">
      <c r="A104" s="8">
        <v>35</v>
      </c>
      <c r="B104" s="8"/>
      <c r="C104" s="8" t="s">
        <v>194</v>
      </c>
      <c r="D104" s="8"/>
      <c r="E104" s="8" t="s">
        <v>69</v>
      </c>
      <c r="F104" s="8">
        <v>12</v>
      </c>
      <c r="G104" s="8"/>
      <c r="H104" s="19">
        <v>7</v>
      </c>
      <c r="I104" s="8"/>
      <c r="J104" s="4" t="s">
        <v>21</v>
      </c>
    </row>
    <row r="105" ht="24.95" customHeight="1" spans="1:10">
      <c r="A105" s="8">
        <v>36</v>
      </c>
      <c r="B105" s="8"/>
      <c r="C105" s="8" t="s">
        <v>195</v>
      </c>
      <c r="D105" s="8"/>
      <c r="E105" s="8" t="s">
        <v>58</v>
      </c>
      <c r="F105" s="8">
        <v>480</v>
      </c>
      <c r="G105" s="8"/>
      <c r="H105" s="19">
        <v>7</v>
      </c>
      <c r="I105" s="8"/>
      <c r="J105" s="4" t="s">
        <v>21</v>
      </c>
    </row>
    <row r="106" ht="24.95" customHeight="1" spans="1:10">
      <c r="A106" s="8">
        <v>37</v>
      </c>
      <c r="B106" s="8" t="s">
        <v>196</v>
      </c>
      <c r="C106" s="8" t="s">
        <v>197</v>
      </c>
      <c r="D106" s="8"/>
      <c r="E106" s="8" t="s">
        <v>188</v>
      </c>
      <c r="F106" s="20">
        <v>800</v>
      </c>
      <c r="G106" s="8"/>
      <c r="H106" s="8" t="s">
        <v>110</v>
      </c>
      <c r="I106" s="8"/>
      <c r="J106" s="4" t="s">
        <v>21</v>
      </c>
    </row>
    <row r="107" ht="24.95" customHeight="1" spans="1:10">
      <c r="A107" s="8">
        <v>38</v>
      </c>
      <c r="B107" s="8"/>
      <c r="C107" s="8" t="s">
        <v>198</v>
      </c>
      <c r="D107" s="8"/>
      <c r="E107" s="8" t="s">
        <v>18</v>
      </c>
      <c r="F107" s="8">
        <v>30</v>
      </c>
      <c r="G107" s="8"/>
      <c r="H107" s="8" t="s">
        <v>110</v>
      </c>
      <c r="I107" s="8"/>
      <c r="J107" s="4" t="s">
        <v>21</v>
      </c>
    </row>
    <row r="108" ht="24.95" customHeight="1" spans="1:10">
      <c r="A108" s="8">
        <v>39</v>
      </c>
      <c r="B108" s="8"/>
      <c r="C108" s="8" t="s">
        <v>199</v>
      </c>
      <c r="D108" s="8"/>
      <c r="E108" s="8" t="s">
        <v>20</v>
      </c>
      <c r="F108" s="8">
        <v>30</v>
      </c>
      <c r="G108" s="8"/>
      <c r="H108" s="8" t="s">
        <v>110</v>
      </c>
      <c r="I108" s="8"/>
      <c r="J108" s="4" t="s">
        <v>21</v>
      </c>
    </row>
    <row r="109" ht="34.5" spans="1:10">
      <c r="A109" s="8">
        <v>40</v>
      </c>
      <c r="B109" s="8" t="s">
        <v>200</v>
      </c>
      <c r="C109" s="8" t="s">
        <v>201</v>
      </c>
      <c r="D109" s="8"/>
      <c r="E109" s="8" t="s">
        <v>34</v>
      </c>
      <c r="F109" s="8">
        <v>800</v>
      </c>
      <c r="G109" s="8"/>
      <c r="H109" s="8" t="s">
        <v>110</v>
      </c>
      <c r="I109" s="8"/>
      <c r="J109" s="4" t="s">
        <v>21</v>
      </c>
    </row>
    <row r="110" ht="24.95" customHeight="1" spans="1:10">
      <c r="A110" s="8">
        <v>41</v>
      </c>
      <c r="B110" s="8" t="s">
        <v>202</v>
      </c>
      <c r="C110" s="8" t="s">
        <v>202</v>
      </c>
      <c r="D110" s="8"/>
      <c r="E110" s="8" t="s">
        <v>91</v>
      </c>
      <c r="F110" s="11">
        <v>700</v>
      </c>
      <c r="G110" s="8"/>
      <c r="H110" s="8" t="s">
        <v>110</v>
      </c>
      <c r="I110" s="8"/>
      <c r="J110" s="4" t="s">
        <v>21</v>
      </c>
    </row>
    <row r="111" ht="24" customHeight="1" spans="1:10">
      <c r="A111" s="17" t="s">
        <v>72</v>
      </c>
      <c r="B111" s="17"/>
      <c r="C111" s="17"/>
      <c r="D111" s="17"/>
      <c r="E111" s="17"/>
      <c r="F111" s="17"/>
      <c r="G111" s="17"/>
      <c r="H111" s="17"/>
      <c r="I111" s="24"/>
      <c r="J111" s="4"/>
    </row>
    <row r="112" ht="24.95" customHeight="1" spans="1:10">
      <c r="A112" s="22" t="s">
        <v>73</v>
      </c>
      <c r="B112" s="22"/>
      <c r="C112" s="22"/>
      <c r="D112" s="22"/>
      <c r="E112" s="22"/>
      <c r="F112" s="22"/>
      <c r="G112" s="22"/>
      <c r="H112" s="22"/>
      <c r="I112" s="22"/>
      <c r="J112" s="4"/>
    </row>
    <row r="113" ht="24.95" customHeight="1" spans="1:10">
      <c r="A113" s="8">
        <v>1</v>
      </c>
      <c r="B113" s="8" t="s">
        <v>74</v>
      </c>
      <c r="C113" s="8" t="s">
        <v>75</v>
      </c>
      <c r="D113" s="8"/>
      <c r="E113" s="8" t="s">
        <v>76</v>
      </c>
      <c r="F113" s="8">
        <v>2</v>
      </c>
      <c r="G113" s="8"/>
      <c r="H113" s="8">
        <v>7</v>
      </c>
      <c r="I113" s="8"/>
      <c r="J113" s="4" t="s">
        <v>77</v>
      </c>
    </row>
    <row r="114" ht="17.25" spans="1:10">
      <c r="A114" s="8">
        <v>2</v>
      </c>
      <c r="B114" s="8" t="s">
        <v>78</v>
      </c>
      <c r="C114" s="8" t="s">
        <v>203</v>
      </c>
      <c r="D114" s="8"/>
      <c r="E114" s="8" t="s">
        <v>76</v>
      </c>
      <c r="F114" s="8">
        <v>2</v>
      </c>
      <c r="G114" s="8"/>
      <c r="H114" s="8">
        <v>7</v>
      </c>
      <c r="I114" s="8"/>
      <c r="J114" s="4" t="s">
        <v>77</v>
      </c>
    </row>
    <row r="115" ht="24.95" customHeight="1" spans="1:10">
      <c r="A115" s="8">
        <v>3</v>
      </c>
      <c r="B115" s="8" t="s">
        <v>80</v>
      </c>
      <c r="C115" s="8" t="s">
        <v>81</v>
      </c>
      <c r="D115" s="8"/>
      <c r="E115" s="8" t="s">
        <v>76</v>
      </c>
      <c r="F115" s="8">
        <v>2</v>
      </c>
      <c r="G115" s="8"/>
      <c r="H115" s="8">
        <v>7</v>
      </c>
      <c r="I115" s="8"/>
      <c r="J115" s="4" t="s">
        <v>77</v>
      </c>
    </row>
    <row r="116" ht="24.95" customHeight="1" spans="1:10">
      <c r="A116" s="8">
        <v>4</v>
      </c>
      <c r="B116" s="8" t="s">
        <v>204</v>
      </c>
      <c r="C116" s="8" t="s">
        <v>205</v>
      </c>
      <c r="D116" s="8"/>
      <c r="E116" s="8" t="s">
        <v>34</v>
      </c>
      <c r="F116" s="8">
        <v>1</v>
      </c>
      <c r="G116" s="8"/>
      <c r="H116" s="8">
        <v>1</v>
      </c>
      <c r="I116" s="8"/>
      <c r="J116" s="4" t="s">
        <v>77</v>
      </c>
    </row>
    <row r="117" ht="24.95" customHeight="1" spans="1:10">
      <c r="A117" s="8">
        <v>5</v>
      </c>
      <c r="B117" s="8" t="s">
        <v>206</v>
      </c>
      <c r="C117" s="8" t="s">
        <v>207</v>
      </c>
      <c r="D117" s="8"/>
      <c r="E117" s="8" t="s">
        <v>34</v>
      </c>
      <c r="F117" s="8">
        <v>1</v>
      </c>
      <c r="G117" s="8"/>
      <c r="H117" s="8">
        <v>1</v>
      </c>
      <c r="I117" s="8"/>
      <c r="J117" s="4" t="s">
        <v>77</v>
      </c>
    </row>
    <row r="118" ht="24.95" customHeight="1" spans="1:10">
      <c r="A118" s="8">
        <v>6</v>
      </c>
      <c r="B118" s="8" t="s">
        <v>82</v>
      </c>
      <c r="C118" s="8" t="s">
        <v>83</v>
      </c>
      <c r="D118" s="8"/>
      <c r="E118" s="8" t="s">
        <v>76</v>
      </c>
      <c r="F118" s="8">
        <v>2</v>
      </c>
      <c r="G118" s="8"/>
      <c r="H118" s="8">
        <v>7</v>
      </c>
      <c r="I118" s="8"/>
      <c r="J118" s="4" t="s">
        <v>77</v>
      </c>
    </row>
    <row r="119" ht="23.1" customHeight="1" spans="1:10">
      <c r="A119" s="17" t="s">
        <v>72</v>
      </c>
      <c r="B119" s="17"/>
      <c r="C119" s="17"/>
      <c r="D119" s="17"/>
      <c r="E119" s="17"/>
      <c r="F119" s="17"/>
      <c r="G119" s="17"/>
      <c r="H119" s="17"/>
      <c r="I119" s="24"/>
      <c r="J119" s="4"/>
    </row>
    <row r="120" ht="21" spans="1:10">
      <c r="A120" s="22" t="s">
        <v>84</v>
      </c>
      <c r="B120" s="22"/>
      <c r="C120" s="22"/>
      <c r="D120" s="22"/>
      <c r="E120" s="22"/>
      <c r="F120" s="22"/>
      <c r="G120" s="22"/>
      <c r="H120" s="22"/>
      <c r="I120" s="22"/>
      <c r="J120" s="4"/>
    </row>
    <row r="121" ht="34.5" spans="1:10">
      <c r="A121" s="8">
        <v>1</v>
      </c>
      <c r="B121" s="8" t="s">
        <v>85</v>
      </c>
      <c r="C121" s="8" t="s">
        <v>86</v>
      </c>
      <c r="D121" s="8"/>
      <c r="E121" s="8" t="s">
        <v>87</v>
      </c>
      <c r="F121" s="8">
        <v>150</v>
      </c>
      <c r="G121" s="8">
        <v>75</v>
      </c>
      <c r="H121" s="8">
        <v>7</v>
      </c>
      <c r="I121" s="8">
        <f>F121*G121*H121</f>
        <v>78750</v>
      </c>
      <c r="J121" s="4" t="s">
        <v>21</v>
      </c>
    </row>
    <row r="122" ht="24" customHeight="1" spans="1:10">
      <c r="A122" s="8">
        <v>2</v>
      </c>
      <c r="B122" s="8" t="s">
        <v>89</v>
      </c>
      <c r="C122" s="8" t="s">
        <v>208</v>
      </c>
      <c r="D122" s="8"/>
      <c r="E122" s="8" t="s">
        <v>96</v>
      </c>
      <c r="F122" s="8">
        <v>100</v>
      </c>
      <c r="G122" s="8"/>
      <c r="H122" s="8" t="s">
        <v>110</v>
      </c>
      <c r="I122" s="8"/>
      <c r="J122" s="4" t="s">
        <v>21</v>
      </c>
    </row>
    <row r="123" ht="34.5" spans="1:10">
      <c r="A123" s="8">
        <v>3</v>
      </c>
      <c r="B123" s="8" t="s">
        <v>92</v>
      </c>
      <c r="C123" s="8" t="s">
        <v>209</v>
      </c>
      <c r="D123" s="8"/>
      <c r="E123" s="8" t="s">
        <v>87</v>
      </c>
      <c r="F123" s="8">
        <v>2000</v>
      </c>
      <c r="G123" s="8"/>
      <c r="H123" s="8" t="s">
        <v>110</v>
      </c>
      <c r="I123" s="8"/>
      <c r="J123" s="4" t="s">
        <v>21</v>
      </c>
    </row>
    <row r="124" ht="21.95" customHeight="1" spans="1:10">
      <c r="A124" s="8">
        <v>4</v>
      </c>
      <c r="B124" s="11" t="s">
        <v>210</v>
      </c>
      <c r="C124" s="11" t="s">
        <v>211</v>
      </c>
      <c r="D124" s="8"/>
      <c r="E124" s="8" t="s">
        <v>212</v>
      </c>
      <c r="F124" s="8">
        <v>3</v>
      </c>
      <c r="G124" s="8"/>
      <c r="H124" s="8" t="s">
        <v>110</v>
      </c>
      <c r="I124" s="8"/>
      <c r="J124" s="4" t="s">
        <v>21</v>
      </c>
    </row>
    <row r="125" ht="21.95" customHeight="1" spans="1:10">
      <c r="A125" s="8">
        <v>5</v>
      </c>
      <c r="B125" s="8" t="s">
        <v>104</v>
      </c>
      <c r="C125" s="8" t="s">
        <v>105</v>
      </c>
      <c r="D125" s="8"/>
      <c r="E125" s="8" t="s">
        <v>20</v>
      </c>
      <c r="F125" s="8">
        <v>1</v>
      </c>
      <c r="G125" s="8"/>
      <c r="H125" s="8" t="s">
        <v>110</v>
      </c>
      <c r="I125" s="8"/>
      <c r="J125" s="4" t="s">
        <v>21</v>
      </c>
    </row>
    <row r="126" ht="21.95" customHeight="1" spans="1:10">
      <c r="A126" s="8">
        <v>6</v>
      </c>
      <c r="B126" s="8" t="s">
        <v>106</v>
      </c>
      <c r="C126" s="8" t="s">
        <v>106</v>
      </c>
      <c r="D126" s="8"/>
      <c r="E126" s="8" t="s">
        <v>20</v>
      </c>
      <c r="F126" s="8">
        <v>350</v>
      </c>
      <c r="G126" s="8"/>
      <c r="H126" s="8" t="s">
        <v>110</v>
      </c>
      <c r="I126" s="8"/>
      <c r="J126" s="4" t="s">
        <v>21</v>
      </c>
    </row>
    <row r="127" ht="21.95" customHeight="1" spans="1:10">
      <c r="A127" s="8">
        <v>7</v>
      </c>
      <c r="B127" s="8" t="s">
        <v>213</v>
      </c>
      <c r="C127" s="8" t="s">
        <v>214</v>
      </c>
      <c r="D127" s="8"/>
      <c r="E127" s="8" t="s">
        <v>20</v>
      </c>
      <c r="F127" s="8">
        <v>1000</v>
      </c>
      <c r="G127" s="8"/>
      <c r="H127" s="8" t="s">
        <v>110</v>
      </c>
      <c r="I127" s="8"/>
      <c r="J127" s="4" t="s">
        <v>21</v>
      </c>
    </row>
    <row r="128" ht="21.95" customHeight="1" spans="1:10">
      <c r="A128" s="8">
        <v>8</v>
      </c>
      <c r="B128" s="8" t="s">
        <v>215</v>
      </c>
      <c r="C128" s="8" t="s">
        <v>216</v>
      </c>
      <c r="D128" s="8"/>
      <c r="E128" s="8" t="s">
        <v>20</v>
      </c>
      <c r="F128" s="8">
        <v>1000</v>
      </c>
      <c r="G128" s="8"/>
      <c r="H128" s="8" t="s">
        <v>110</v>
      </c>
      <c r="I128" s="8"/>
      <c r="J128" s="4" t="s">
        <v>21</v>
      </c>
    </row>
    <row r="129" ht="20.1" customHeight="1" spans="1:10">
      <c r="A129" s="8">
        <v>9</v>
      </c>
      <c r="B129" s="8" t="s">
        <v>217</v>
      </c>
      <c r="C129" s="8"/>
      <c r="D129" s="8"/>
      <c r="E129" s="8" t="s">
        <v>20</v>
      </c>
      <c r="F129" s="8">
        <v>768</v>
      </c>
      <c r="G129" s="8">
        <v>500</v>
      </c>
      <c r="H129" s="8" t="s">
        <v>110</v>
      </c>
      <c r="I129" s="8">
        <f>F129*G129</f>
        <v>384000</v>
      </c>
      <c r="J129" s="4" t="s">
        <v>21</v>
      </c>
    </row>
    <row r="130" ht="20.1" customHeight="1" spans="1:10">
      <c r="A130" s="8">
        <v>10</v>
      </c>
      <c r="B130" s="8" t="s">
        <v>111</v>
      </c>
      <c r="C130" s="8"/>
      <c r="D130" s="8"/>
      <c r="E130" s="8" t="s">
        <v>20</v>
      </c>
      <c r="F130" s="8">
        <v>50</v>
      </c>
      <c r="G130" s="8"/>
      <c r="H130" s="8" t="s">
        <v>110</v>
      </c>
      <c r="I130" s="8"/>
      <c r="J130" s="4" t="s">
        <v>16</v>
      </c>
    </row>
    <row r="131" ht="34.5" spans="1:10">
      <c r="A131" s="8">
        <v>11</v>
      </c>
      <c r="B131" s="8" t="s">
        <v>218</v>
      </c>
      <c r="C131" s="8" t="s">
        <v>219</v>
      </c>
      <c r="D131" s="8"/>
      <c r="E131" s="8" t="s">
        <v>96</v>
      </c>
      <c r="F131" s="8">
        <v>10</v>
      </c>
      <c r="G131" s="8"/>
      <c r="H131" s="8" t="s">
        <v>110</v>
      </c>
      <c r="I131" s="8"/>
      <c r="J131" s="4" t="s">
        <v>21</v>
      </c>
    </row>
    <row r="132" ht="21" customHeight="1" spans="1:10">
      <c r="A132" s="8">
        <v>12</v>
      </c>
      <c r="B132" s="8" t="s">
        <v>220</v>
      </c>
      <c r="C132" s="8"/>
      <c r="D132" s="8"/>
      <c r="E132" s="8" t="s">
        <v>221</v>
      </c>
      <c r="F132" s="8">
        <v>30</v>
      </c>
      <c r="G132" s="8"/>
      <c r="H132" s="8" t="s">
        <v>110</v>
      </c>
      <c r="I132" s="8"/>
      <c r="J132" s="4" t="s">
        <v>21</v>
      </c>
    </row>
    <row r="133" ht="21" customHeight="1" spans="1:10">
      <c r="A133" s="8">
        <v>13</v>
      </c>
      <c r="B133" s="20" t="s">
        <v>222</v>
      </c>
      <c r="C133" s="8" t="s">
        <v>223</v>
      </c>
      <c r="D133" s="8"/>
      <c r="E133" s="8" t="s">
        <v>20</v>
      </c>
      <c r="F133" s="8">
        <v>3000</v>
      </c>
      <c r="G133" s="8"/>
      <c r="H133" s="8" t="s">
        <v>110</v>
      </c>
      <c r="I133" s="8"/>
      <c r="J133" s="4" t="s">
        <v>21</v>
      </c>
    </row>
    <row r="134" ht="21" customHeight="1" spans="1:10">
      <c r="A134" s="8">
        <v>14</v>
      </c>
      <c r="B134" s="20" t="s">
        <v>224</v>
      </c>
      <c r="C134" s="8"/>
      <c r="D134" s="8"/>
      <c r="E134" s="8" t="s">
        <v>20</v>
      </c>
      <c r="F134" s="8">
        <v>2</v>
      </c>
      <c r="G134" s="8"/>
      <c r="H134" s="8" t="s">
        <v>110</v>
      </c>
      <c r="I134" s="8"/>
      <c r="J134" s="4" t="s">
        <v>21</v>
      </c>
    </row>
    <row r="135" ht="21" customHeight="1" spans="1:10">
      <c r="A135" s="8">
        <v>15</v>
      </c>
      <c r="B135" s="20" t="s">
        <v>225</v>
      </c>
      <c r="C135" s="8"/>
      <c r="D135" s="8"/>
      <c r="E135" s="8" t="s">
        <v>103</v>
      </c>
      <c r="F135" s="8">
        <v>10</v>
      </c>
      <c r="G135" s="8"/>
      <c r="H135" s="8" t="s">
        <v>110</v>
      </c>
      <c r="I135" s="8"/>
      <c r="J135" s="4" t="s">
        <v>21</v>
      </c>
    </row>
    <row r="136" ht="21" customHeight="1" spans="1:10">
      <c r="A136" s="8">
        <v>16</v>
      </c>
      <c r="B136" s="20" t="s">
        <v>36</v>
      </c>
      <c r="C136" s="8"/>
      <c r="D136" s="8"/>
      <c r="E136" s="8" t="s">
        <v>20</v>
      </c>
      <c r="F136" s="8">
        <v>2</v>
      </c>
      <c r="G136" s="8"/>
      <c r="H136" s="8" t="s">
        <v>110</v>
      </c>
      <c r="I136" s="8"/>
      <c r="J136" s="4" t="s">
        <v>21</v>
      </c>
    </row>
    <row r="137" ht="21" customHeight="1" spans="1:10">
      <c r="A137" s="8">
        <v>17</v>
      </c>
      <c r="B137" s="8" t="s">
        <v>226</v>
      </c>
      <c r="C137" s="8" t="s">
        <v>227</v>
      </c>
      <c r="D137" s="8"/>
      <c r="E137" s="8" t="s">
        <v>20</v>
      </c>
      <c r="F137" s="11">
        <v>4</v>
      </c>
      <c r="G137" s="8"/>
      <c r="H137" s="8" t="s">
        <v>110</v>
      </c>
      <c r="I137" s="8"/>
      <c r="J137" s="4" t="s">
        <v>21</v>
      </c>
    </row>
    <row r="138" spans="1:10">
      <c r="A138" s="17" t="s">
        <v>72</v>
      </c>
      <c r="B138" s="17"/>
      <c r="C138" s="17"/>
      <c r="D138" s="17"/>
      <c r="E138" s="17"/>
      <c r="F138" s="17"/>
      <c r="G138" s="17"/>
      <c r="H138" s="17"/>
      <c r="I138" s="24"/>
      <c r="J138" s="4"/>
    </row>
    <row r="139" ht="21" spans="1:10">
      <c r="A139" s="22" t="s">
        <v>228</v>
      </c>
      <c r="B139" s="22"/>
      <c r="C139" s="22"/>
      <c r="D139" s="22"/>
      <c r="E139" s="22"/>
      <c r="F139" s="22"/>
      <c r="G139" s="22"/>
      <c r="H139" s="22"/>
      <c r="I139" s="22"/>
      <c r="J139" s="4"/>
    </row>
    <row r="140" ht="34.5" spans="1:10">
      <c r="A140" s="8">
        <v>1</v>
      </c>
      <c r="B140" s="8" t="s">
        <v>229</v>
      </c>
      <c r="C140" s="8" t="s">
        <v>230</v>
      </c>
      <c r="D140" s="26" t="s">
        <v>231</v>
      </c>
      <c r="E140" s="26" t="s">
        <v>87</v>
      </c>
      <c r="F140" s="11">
        <v>1000</v>
      </c>
      <c r="G140" s="8"/>
      <c r="H140" s="8" t="s">
        <v>110</v>
      </c>
      <c r="I140" s="8">
        <f>G140</f>
        <v>0</v>
      </c>
      <c r="J140" s="4" t="s">
        <v>21</v>
      </c>
    </row>
    <row r="141" ht="34.5" spans="1:10">
      <c r="A141" s="8">
        <v>2</v>
      </c>
      <c r="B141" s="8" t="s">
        <v>232</v>
      </c>
      <c r="C141" s="8" t="s">
        <v>230</v>
      </c>
      <c r="D141" s="26" t="s">
        <v>231</v>
      </c>
      <c r="E141" s="26" t="s">
        <v>87</v>
      </c>
      <c r="F141" s="11">
        <v>1000</v>
      </c>
      <c r="G141" s="8"/>
      <c r="H141" s="8"/>
      <c r="I141" s="8"/>
      <c r="J141" s="4" t="s">
        <v>21</v>
      </c>
    </row>
    <row r="142" ht="17.25" spans="1:10">
      <c r="A142" s="8">
        <v>3</v>
      </c>
      <c r="B142" s="8" t="s">
        <v>233</v>
      </c>
      <c r="C142" s="8" t="s">
        <v>230</v>
      </c>
      <c r="D142" s="26" t="s">
        <v>231</v>
      </c>
      <c r="E142" s="26" t="s">
        <v>87</v>
      </c>
      <c r="F142" s="11">
        <v>1000</v>
      </c>
      <c r="G142" s="8"/>
      <c r="H142" s="8"/>
      <c r="I142" s="8"/>
      <c r="J142" s="4" t="s">
        <v>21</v>
      </c>
    </row>
    <row r="143" ht="17.25" spans="1:10">
      <c r="A143" s="8">
        <v>4</v>
      </c>
      <c r="B143" s="8" t="s">
        <v>234</v>
      </c>
      <c r="C143" s="8" t="s">
        <v>230</v>
      </c>
      <c r="D143" s="26" t="s">
        <v>231</v>
      </c>
      <c r="E143" s="26" t="s">
        <v>87</v>
      </c>
      <c r="F143" s="11">
        <v>1000</v>
      </c>
      <c r="G143" s="8"/>
      <c r="H143" s="8"/>
      <c r="I143" s="8"/>
      <c r="J143" s="4" t="s">
        <v>21</v>
      </c>
    </row>
    <row r="144" ht="17.25" spans="1:10">
      <c r="A144" s="8">
        <v>5</v>
      </c>
      <c r="B144" s="8" t="s">
        <v>235</v>
      </c>
      <c r="C144" s="8" t="s">
        <v>230</v>
      </c>
      <c r="D144" s="26" t="s">
        <v>231</v>
      </c>
      <c r="E144" s="26" t="s">
        <v>87</v>
      </c>
      <c r="F144" s="11">
        <v>1000</v>
      </c>
      <c r="G144" s="8"/>
      <c r="H144" s="8"/>
      <c r="I144" s="8"/>
      <c r="J144" s="4" t="s">
        <v>21</v>
      </c>
    </row>
    <row r="145" ht="17.25" spans="1:10">
      <c r="A145" s="8">
        <v>6</v>
      </c>
      <c r="B145" s="8" t="s">
        <v>236</v>
      </c>
      <c r="C145" s="26" t="s">
        <v>237</v>
      </c>
      <c r="D145" s="26" t="s">
        <v>231</v>
      </c>
      <c r="E145" s="26" t="s">
        <v>87</v>
      </c>
      <c r="F145" s="11">
        <v>2000</v>
      </c>
      <c r="G145" s="8"/>
      <c r="H145" s="8"/>
      <c r="I145" s="8"/>
      <c r="J145" s="4" t="s">
        <v>21</v>
      </c>
    </row>
    <row r="146" ht="34.5" spans="1:10">
      <c r="A146" s="8">
        <v>7</v>
      </c>
      <c r="B146" s="8" t="s">
        <v>238</v>
      </c>
      <c r="C146" s="11" t="s">
        <v>239</v>
      </c>
      <c r="D146" s="4"/>
      <c r="E146" s="26" t="s">
        <v>87</v>
      </c>
      <c r="F146" s="11">
        <v>1000</v>
      </c>
      <c r="G146" s="8"/>
      <c r="H146" s="8"/>
      <c r="I146" s="8"/>
      <c r="J146" s="4" t="s">
        <v>21</v>
      </c>
    </row>
    <row r="147" ht="17.25" spans="1:10">
      <c r="A147" s="8">
        <v>8</v>
      </c>
      <c r="B147" s="8" t="s">
        <v>240</v>
      </c>
      <c r="C147" s="26" t="s">
        <v>241</v>
      </c>
      <c r="D147" s="4"/>
      <c r="E147" s="26" t="s">
        <v>87</v>
      </c>
      <c r="F147" s="11">
        <v>1000</v>
      </c>
      <c r="G147" s="8"/>
      <c r="H147" s="8"/>
      <c r="I147" s="8"/>
      <c r="J147" s="4" t="s">
        <v>21</v>
      </c>
    </row>
    <row r="148" ht="17.25" spans="1:10">
      <c r="A148" s="8">
        <v>9</v>
      </c>
      <c r="B148" s="8" t="s">
        <v>242</v>
      </c>
      <c r="C148" s="26" t="s">
        <v>243</v>
      </c>
      <c r="D148" s="26" t="s">
        <v>231</v>
      </c>
      <c r="E148" s="26" t="s">
        <v>87</v>
      </c>
      <c r="F148" s="11">
        <v>1000</v>
      </c>
      <c r="G148" s="8"/>
      <c r="H148" s="8"/>
      <c r="I148" s="8"/>
      <c r="J148" s="4" t="s">
        <v>21</v>
      </c>
    </row>
    <row r="149" ht="17.25" spans="1:10">
      <c r="A149" s="8">
        <v>10</v>
      </c>
      <c r="B149" s="8" t="s">
        <v>244</v>
      </c>
      <c r="C149" s="26" t="s">
        <v>245</v>
      </c>
      <c r="D149" s="26" t="s">
        <v>231</v>
      </c>
      <c r="E149" s="26" t="s">
        <v>87</v>
      </c>
      <c r="F149" s="11">
        <v>1000</v>
      </c>
      <c r="G149" s="8"/>
      <c r="H149" s="8"/>
      <c r="I149" s="8"/>
      <c r="J149" s="4" t="s">
        <v>21</v>
      </c>
    </row>
    <row r="150" ht="17.25" spans="1:10">
      <c r="A150" s="8">
        <v>11</v>
      </c>
      <c r="B150" s="8" t="s">
        <v>246</v>
      </c>
      <c r="C150" s="26" t="s">
        <v>243</v>
      </c>
      <c r="D150" s="26" t="s">
        <v>231</v>
      </c>
      <c r="E150" s="26" t="s">
        <v>87</v>
      </c>
      <c r="F150" s="11">
        <v>1000</v>
      </c>
      <c r="G150" s="8"/>
      <c r="H150" s="8"/>
      <c r="I150" s="8"/>
      <c r="J150" s="4" t="s">
        <v>21</v>
      </c>
    </row>
    <row r="151" ht="17.25" spans="1:10">
      <c r="A151" s="8">
        <v>12</v>
      </c>
      <c r="B151" s="8" t="s">
        <v>247</v>
      </c>
      <c r="C151" s="26" t="s">
        <v>248</v>
      </c>
      <c r="D151" s="26" t="s">
        <v>231</v>
      </c>
      <c r="E151" s="26" t="s">
        <v>87</v>
      </c>
      <c r="F151" s="11">
        <v>1000</v>
      </c>
      <c r="G151" s="8"/>
      <c r="H151" s="8"/>
      <c r="I151" s="8"/>
      <c r="J151" s="4" t="s">
        <v>21</v>
      </c>
    </row>
    <row r="152" ht="17.25" spans="1:10">
      <c r="A152" s="8">
        <v>13</v>
      </c>
      <c r="B152" s="8" t="s">
        <v>249</v>
      </c>
      <c r="C152" s="26" t="s">
        <v>250</v>
      </c>
      <c r="D152" s="26" t="s">
        <v>231</v>
      </c>
      <c r="E152" s="26" t="s">
        <v>87</v>
      </c>
      <c r="F152" s="11">
        <v>2000</v>
      </c>
      <c r="G152" s="8"/>
      <c r="H152" s="8"/>
      <c r="I152" s="8"/>
      <c r="J152" s="4" t="s">
        <v>21</v>
      </c>
    </row>
    <row r="153" ht="34.5" spans="1:10">
      <c r="A153" s="8">
        <v>14</v>
      </c>
      <c r="B153" s="8" t="s">
        <v>251</v>
      </c>
      <c r="C153" s="26" t="s">
        <v>252</v>
      </c>
      <c r="D153" s="26" t="s">
        <v>231</v>
      </c>
      <c r="E153" s="26" t="s">
        <v>87</v>
      </c>
      <c r="F153" s="11">
        <v>1000</v>
      </c>
      <c r="G153" s="8"/>
      <c r="H153" s="8"/>
      <c r="I153" s="8"/>
      <c r="J153" s="4" t="s">
        <v>21</v>
      </c>
    </row>
    <row r="154" spans="1:10">
      <c r="A154" s="17" t="s">
        <v>72</v>
      </c>
      <c r="B154" s="17"/>
      <c r="C154" s="17"/>
      <c r="D154" s="17"/>
      <c r="E154" s="17"/>
      <c r="F154" s="17"/>
      <c r="G154" s="17"/>
      <c r="H154" s="17"/>
      <c r="I154" s="24">
        <f>I140</f>
        <v>0</v>
      </c>
      <c r="J154" s="4"/>
    </row>
    <row r="155" ht="21" spans="1:10">
      <c r="A155" s="22" t="s">
        <v>113</v>
      </c>
      <c r="B155" s="22"/>
      <c r="C155" s="22"/>
      <c r="D155" s="22"/>
      <c r="E155" s="22"/>
      <c r="F155" s="22"/>
      <c r="G155" s="22"/>
      <c r="H155" s="22"/>
      <c r="I155" s="22"/>
      <c r="J155" s="4"/>
    </row>
    <row r="156" ht="17.25" spans="1:10">
      <c r="A156" s="8">
        <v>1</v>
      </c>
      <c r="B156" s="8" t="s">
        <v>114</v>
      </c>
      <c r="C156" s="8" t="s">
        <v>253</v>
      </c>
      <c r="D156" s="8"/>
      <c r="E156" s="8" t="s">
        <v>118</v>
      </c>
      <c r="F156" s="8">
        <v>100</v>
      </c>
      <c r="G156" s="8"/>
      <c r="H156" s="8" t="s">
        <v>110</v>
      </c>
      <c r="I156" s="8">
        <f>G156*F156</f>
        <v>0</v>
      </c>
      <c r="J156" s="4" t="s">
        <v>77</v>
      </c>
    </row>
    <row r="157" ht="17.25" spans="1:10">
      <c r="A157" s="8">
        <v>2</v>
      </c>
      <c r="B157" s="8" t="s">
        <v>254</v>
      </c>
      <c r="C157" s="8" t="s">
        <v>255</v>
      </c>
      <c r="D157" s="8"/>
      <c r="E157" s="8" t="s">
        <v>118</v>
      </c>
      <c r="F157" s="8">
        <v>4</v>
      </c>
      <c r="G157" s="8"/>
      <c r="H157" s="8">
        <v>7</v>
      </c>
      <c r="I157" s="8">
        <f>F157*G157*H157</f>
        <v>0</v>
      </c>
      <c r="J157" s="4" t="s">
        <v>77</v>
      </c>
    </row>
    <row r="158" ht="17.25" spans="1:10">
      <c r="A158" s="8">
        <v>3</v>
      </c>
      <c r="B158" s="8" t="s">
        <v>120</v>
      </c>
      <c r="C158" s="8"/>
      <c r="D158" s="8"/>
      <c r="E158" s="8" t="s">
        <v>34</v>
      </c>
      <c r="F158" s="8">
        <v>1</v>
      </c>
      <c r="G158" s="8"/>
      <c r="H158" s="8" t="s">
        <v>110</v>
      </c>
      <c r="I158" s="8">
        <f>G158</f>
        <v>0</v>
      </c>
      <c r="J158" s="4" t="s">
        <v>77</v>
      </c>
    </row>
    <row r="159" spans="1:10">
      <c r="A159" s="17" t="s">
        <v>72</v>
      </c>
      <c r="B159" s="17"/>
      <c r="C159" s="17"/>
      <c r="D159" s="17"/>
      <c r="E159" s="17"/>
      <c r="F159" s="17"/>
      <c r="G159" s="17"/>
      <c r="H159" s="17"/>
      <c r="I159" s="24">
        <f>SUM(I156:I158)</f>
        <v>0</v>
      </c>
      <c r="J159" s="4"/>
    </row>
    <row r="160" spans="1:10">
      <c r="A160" s="17" t="s">
        <v>121</v>
      </c>
      <c r="B160" s="17"/>
      <c r="C160" s="17"/>
      <c r="D160" s="17"/>
      <c r="E160" s="17"/>
      <c r="F160" s="17"/>
      <c r="G160" s="17"/>
      <c r="H160" s="17"/>
      <c r="I160" s="24">
        <f>I159+I111+I154+I138+I119+I70</f>
        <v>0</v>
      </c>
      <c r="J160" s="4"/>
    </row>
    <row r="161" spans="1:10">
      <c r="A161" s="17" t="s">
        <v>122</v>
      </c>
      <c r="B161" s="17"/>
      <c r="C161" s="17"/>
      <c r="D161" s="17"/>
      <c r="E161" s="17"/>
      <c r="F161" s="17"/>
      <c r="G161" s="17"/>
      <c r="H161" s="17"/>
      <c r="I161" s="25">
        <f>I160*0.06</f>
        <v>0</v>
      </c>
      <c r="J161" s="4"/>
    </row>
    <row r="162" spans="1:10">
      <c r="A162" s="17" t="s">
        <v>123</v>
      </c>
      <c r="B162" s="17"/>
      <c r="C162" s="17"/>
      <c r="D162" s="17"/>
      <c r="E162" s="17"/>
      <c r="F162" s="17"/>
      <c r="G162" s="17"/>
      <c r="H162" s="17"/>
      <c r="I162" s="25">
        <f>I160+I161</f>
        <v>0</v>
      </c>
      <c r="J162" s="4"/>
    </row>
    <row r="163" spans="1:10">
      <c r="A163" s="28"/>
      <c r="B163" s="28"/>
      <c r="C163" s="28"/>
      <c r="D163" s="28"/>
      <c r="E163" s="28"/>
      <c r="F163" s="28"/>
      <c r="G163" s="28"/>
      <c r="H163" s="28"/>
      <c r="I163" s="28"/>
      <c r="J163" s="28"/>
    </row>
  </sheetData>
  <mergeCells count="42">
    <mergeCell ref="A1:J1"/>
    <mergeCell ref="A2:J2"/>
    <mergeCell ref="A4:J4"/>
    <mergeCell ref="A70:H70"/>
    <mergeCell ref="A71:J71"/>
    <mergeCell ref="A111:H111"/>
    <mergeCell ref="A112:I112"/>
    <mergeCell ref="A119:H119"/>
    <mergeCell ref="A120:I120"/>
    <mergeCell ref="A138:H138"/>
    <mergeCell ref="A139:I139"/>
    <mergeCell ref="A154:H154"/>
    <mergeCell ref="A155:I155"/>
    <mergeCell ref="A159:H159"/>
    <mergeCell ref="A160:H160"/>
    <mergeCell ref="A161:H161"/>
    <mergeCell ref="A162:H162"/>
    <mergeCell ref="A163:I163"/>
    <mergeCell ref="B5:B9"/>
    <mergeCell ref="B10:B14"/>
    <mergeCell ref="B15:B17"/>
    <mergeCell ref="B18:B19"/>
    <mergeCell ref="B20:B21"/>
    <mergeCell ref="B22:B26"/>
    <mergeCell ref="B27:B30"/>
    <mergeCell ref="B31:B35"/>
    <mergeCell ref="B36:B38"/>
    <mergeCell ref="B40:B45"/>
    <mergeCell ref="B46:B48"/>
    <mergeCell ref="B49:B51"/>
    <mergeCell ref="B52:B58"/>
    <mergeCell ref="B59:B63"/>
    <mergeCell ref="B64:B66"/>
    <mergeCell ref="B67:B68"/>
    <mergeCell ref="B80:B83"/>
    <mergeCell ref="B90:B91"/>
    <mergeCell ref="B94:B97"/>
    <mergeCell ref="B98:B105"/>
    <mergeCell ref="B106:B108"/>
    <mergeCell ref="G140:G153"/>
    <mergeCell ref="H140:H153"/>
    <mergeCell ref="I140:I153"/>
  </mergeCells>
  <pageMargins left="0.75" right="0.75" top="1" bottom="1" header="0.5" footer="0.5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2"/>
  <sheetViews>
    <sheetView tabSelected="1" view="pageBreakPreview" zoomScaleNormal="100" workbookViewId="0">
      <pane ySplit="3" topLeftCell="A4" activePane="bottomLeft" state="frozen"/>
      <selection/>
      <selection pane="bottomLeft" activeCell="E134" sqref="E134"/>
    </sheetView>
  </sheetViews>
  <sheetFormatPr defaultColWidth="9" defaultRowHeight="16.5"/>
  <cols>
    <col min="1" max="1" width="4.875" style="1" customWidth="1"/>
    <col min="2" max="2" width="15.75" style="1" customWidth="1"/>
    <col min="3" max="3" width="23.375" style="1" customWidth="1"/>
    <col min="4" max="4" width="9.375" style="1" customWidth="1"/>
    <col min="5" max="5" width="6.125" style="1" customWidth="1"/>
    <col min="6" max="7" width="9" style="1"/>
    <col min="8" max="8" width="6" style="1" customWidth="1"/>
    <col min="9" max="9" width="10.375" style="1"/>
    <col min="10" max="10" width="9" style="2"/>
    <col min="11" max="16384" width="9" style="1"/>
  </cols>
  <sheetData>
    <row r="1" ht="27" customHeight="1" spans="1:10">
      <c r="A1" s="3" t="s">
        <v>256</v>
      </c>
      <c r="B1" s="3"/>
      <c r="C1" s="3"/>
      <c r="D1" s="3"/>
      <c r="E1" s="3"/>
      <c r="F1" s="3"/>
      <c r="G1" s="3"/>
      <c r="H1" s="3"/>
      <c r="I1" s="3"/>
      <c r="J1" s="3"/>
    </row>
    <row r="2" ht="21" customHeight="1" spans="1:10">
      <c r="A2" s="4" t="s">
        <v>125</v>
      </c>
      <c r="B2" s="4"/>
      <c r="C2" s="4"/>
      <c r="D2" s="4"/>
      <c r="E2" s="4"/>
      <c r="F2" s="4"/>
      <c r="G2" s="4"/>
      <c r="H2" s="4"/>
      <c r="I2" s="4"/>
      <c r="J2" s="4"/>
    </row>
    <row r="3" ht="21" customHeight="1" spans="1:10">
      <c r="A3" s="5" t="s">
        <v>2</v>
      </c>
      <c r="B3" s="5" t="s">
        <v>126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3" t="s">
        <v>127</v>
      </c>
      <c r="J3" s="5" t="s">
        <v>11</v>
      </c>
    </row>
    <row r="4" ht="22" customHeight="1" spans="1:10">
      <c r="A4" s="6" t="s">
        <v>12</v>
      </c>
      <c r="B4" s="7"/>
      <c r="C4" s="7"/>
      <c r="D4" s="7"/>
      <c r="E4" s="7"/>
      <c r="F4" s="7"/>
      <c r="G4" s="7"/>
      <c r="H4" s="7"/>
      <c r="I4" s="7"/>
      <c r="J4" s="14"/>
    </row>
    <row r="5" ht="17.25" spans="1:10">
      <c r="A5" s="8">
        <v>1</v>
      </c>
      <c r="B5" s="9" t="s">
        <v>128</v>
      </c>
      <c r="C5" s="8" t="s">
        <v>14</v>
      </c>
      <c r="D5" s="8"/>
      <c r="E5" s="8" t="s">
        <v>15</v>
      </c>
      <c r="F5" s="8">
        <v>2</v>
      </c>
      <c r="G5" s="8"/>
      <c r="H5" s="8">
        <v>7</v>
      </c>
      <c r="I5" s="8"/>
      <c r="J5" s="4" t="s">
        <v>16</v>
      </c>
    </row>
    <row r="6" ht="24.95" customHeight="1" spans="1:10">
      <c r="A6" s="8">
        <v>2</v>
      </c>
      <c r="B6" s="10"/>
      <c r="C6" s="8" t="s">
        <v>17</v>
      </c>
      <c r="D6" s="8"/>
      <c r="E6" s="8" t="s">
        <v>18</v>
      </c>
      <c r="F6" s="8">
        <v>2</v>
      </c>
      <c r="G6" s="8"/>
      <c r="H6" s="8">
        <v>7</v>
      </c>
      <c r="I6" s="8"/>
      <c r="J6" s="4" t="s">
        <v>16</v>
      </c>
    </row>
    <row r="7" ht="24.95" customHeight="1" spans="1:10">
      <c r="A7" s="8">
        <v>3</v>
      </c>
      <c r="B7" s="10"/>
      <c r="C7" s="8" t="s">
        <v>19</v>
      </c>
      <c r="D7" s="8"/>
      <c r="E7" s="8" t="s">
        <v>20</v>
      </c>
      <c r="F7" s="8">
        <v>1000</v>
      </c>
      <c r="G7" s="8"/>
      <c r="H7" s="8">
        <v>7</v>
      </c>
      <c r="I7" s="8"/>
      <c r="J7" s="4" t="s">
        <v>21</v>
      </c>
    </row>
    <row r="8" ht="24.95" customHeight="1" spans="1:10">
      <c r="A8" s="8">
        <v>4</v>
      </c>
      <c r="B8" s="10"/>
      <c r="C8" s="8" t="s">
        <v>22</v>
      </c>
      <c r="D8" s="8" t="s">
        <v>23</v>
      </c>
      <c r="E8" s="8" t="s">
        <v>15</v>
      </c>
      <c r="F8" s="8">
        <v>2000</v>
      </c>
      <c r="G8" s="8"/>
      <c r="H8" s="8">
        <v>7</v>
      </c>
      <c r="I8" s="8"/>
      <c r="J8" s="4" t="s">
        <v>21</v>
      </c>
    </row>
    <row r="9" ht="34.5" spans="1:10">
      <c r="A9" s="8">
        <v>5</v>
      </c>
      <c r="B9" s="10"/>
      <c r="C9" s="9" t="s">
        <v>24</v>
      </c>
      <c r="D9" s="9"/>
      <c r="E9" s="9" t="s">
        <v>20</v>
      </c>
      <c r="F9" s="9">
        <v>1</v>
      </c>
      <c r="G9" s="9"/>
      <c r="H9" s="8">
        <v>7</v>
      </c>
      <c r="I9" s="8"/>
      <c r="J9" s="4" t="s">
        <v>21</v>
      </c>
    </row>
    <row r="10" ht="24.95" customHeight="1" spans="1:10">
      <c r="A10" s="8">
        <v>6</v>
      </c>
      <c r="B10" s="8" t="s">
        <v>25</v>
      </c>
      <c r="C10" s="8" t="s">
        <v>26</v>
      </c>
      <c r="D10" s="8"/>
      <c r="E10" s="8" t="s">
        <v>27</v>
      </c>
      <c r="F10" s="8">
        <v>1</v>
      </c>
      <c r="G10" s="8"/>
      <c r="H10" s="8">
        <v>7</v>
      </c>
      <c r="I10" s="8"/>
      <c r="J10" s="4" t="s">
        <v>21</v>
      </c>
    </row>
    <row r="11" ht="24.95" customHeight="1" spans="1:10">
      <c r="A11" s="8">
        <v>7</v>
      </c>
      <c r="B11" s="8"/>
      <c r="C11" s="8" t="s">
        <v>14</v>
      </c>
      <c r="D11" s="8"/>
      <c r="E11" s="8" t="s">
        <v>15</v>
      </c>
      <c r="F11" s="8">
        <v>2</v>
      </c>
      <c r="G11" s="8"/>
      <c r="H11" s="8">
        <v>7</v>
      </c>
      <c r="I11" s="8"/>
      <c r="J11" s="4" t="s">
        <v>16</v>
      </c>
    </row>
    <row r="12" ht="24.95" customHeight="1" spans="1:10">
      <c r="A12" s="8">
        <v>8</v>
      </c>
      <c r="B12" s="8"/>
      <c r="C12" s="8" t="s">
        <v>29</v>
      </c>
      <c r="D12" s="8"/>
      <c r="E12" s="8" t="s">
        <v>20</v>
      </c>
      <c r="F12" s="8">
        <v>1</v>
      </c>
      <c r="G12" s="11"/>
      <c r="H12" s="8">
        <v>7</v>
      </c>
      <c r="I12" s="8"/>
      <c r="J12" s="4" t="s">
        <v>16</v>
      </c>
    </row>
    <row r="13" ht="24.95" customHeight="1" spans="1:10">
      <c r="A13" s="8">
        <v>9</v>
      </c>
      <c r="B13" s="8"/>
      <c r="C13" s="8" t="s">
        <v>129</v>
      </c>
      <c r="D13" s="8" t="s">
        <v>23</v>
      </c>
      <c r="E13" s="8" t="s">
        <v>15</v>
      </c>
      <c r="F13" s="8">
        <v>2000</v>
      </c>
      <c r="G13" s="8"/>
      <c r="H13" s="8">
        <v>7</v>
      </c>
      <c r="I13" s="8"/>
      <c r="J13" s="4" t="s">
        <v>21</v>
      </c>
    </row>
    <row r="14" ht="24.95" customHeight="1" spans="1:10">
      <c r="A14" s="8">
        <v>10</v>
      </c>
      <c r="B14" s="8"/>
      <c r="C14" s="8" t="s">
        <v>130</v>
      </c>
      <c r="D14" s="8"/>
      <c r="E14" s="8" t="s">
        <v>99</v>
      </c>
      <c r="F14" s="8">
        <v>1</v>
      </c>
      <c r="G14" s="8"/>
      <c r="H14" s="8">
        <v>7</v>
      </c>
      <c r="I14" s="8"/>
      <c r="J14" s="4" t="s">
        <v>16</v>
      </c>
    </row>
    <row r="15" ht="24.95" customHeight="1" spans="1:10">
      <c r="A15" s="8">
        <v>11</v>
      </c>
      <c r="B15" s="8" t="s">
        <v>131</v>
      </c>
      <c r="C15" s="8" t="s">
        <v>29</v>
      </c>
      <c r="D15" s="8"/>
      <c r="E15" s="8" t="s">
        <v>15</v>
      </c>
      <c r="F15" s="8">
        <v>1</v>
      </c>
      <c r="G15" s="8"/>
      <c r="H15" s="8">
        <v>7</v>
      </c>
      <c r="I15" s="8"/>
      <c r="J15" s="4" t="s">
        <v>16</v>
      </c>
    </row>
    <row r="16" ht="24.95" customHeight="1" spans="1:10">
      <c r="A16" s="8">
        <v>12</v>
      </c>
      <c r="B16" s="8"/>
      <c r="C16" s="8" t="s">
        <v>14</v>
      </c>
      <c r="D16" s="8"/>
      <c r="E16" s="8" t="s">
        <v>20</v>
      </c>
      <c r="F16" s="8">
        <v>2</v>
      </c>
      <c r="G16" s="8"/>
      <c r="H16" s="8">
        <v>7</v>
      </c>
      <c r="I16" s="8"/>
      <c r="J16" s="4" t="s">
        <v>16</v>
      </c>
    </row>
    <row r="17" ht="24.95" customHeight="1" spans="1:10">
      <c r="A17" s="8">
        <v>13</v>
      </c>
      <c r="B17" s="8"/>
      <c r="C17" s="8" t="s">
        <v>17</v>
      </c>
      <c r="D17" s="8"/>
      <c r="E17" s="8" t="s">
        <v>18</v>
      </c>
      <c r="F17" s="8">
        <v>4</v>
      </c>
      <c r="G17" s="8"/>
      <c r="H17" s="8">
        <v>7</v>
      </c>
      <c r="I17" s="8"/>
      <c r="J17" s="4" t="s">
        <v>16</v>
      </c>
    </row>
    <row r="18" ht="24.95" customHeight="1" spans="1:10">
      <c r="A18" s="8">
        <v>14</v>
      </c>
      <c r="B18" s="8" t="s">
        <v>31</v>
      </c>
      <c r="C18" s="8" t="s">
        <v>29</v>
      </c>
      <c r="D18" s="8"/>
      <c r="E18" s="8" t="s">
        <v>20</v>
      </c>
      <c r="F18" s="8">
        <v>1</v>
      </c>
      <c r="G18" s="8"/>
      <c r="H18" s="8">
        <v>7</v>
      </c>
      <c r="I18" s="8"/>
      <c r="J18" s="4" t="s">
        <v>16</v>
      </c>
    </row>
    <row r="19" ht="24.95" customHeight="1" spans="1:10">
      <c r="A19" s="8">
        <v>15</v>
      </c>
      <c r="B19" s="8"/>
      <c r="C19" s="8" t="s">
        <v>17</v>
      </c>
      <c r="D19" s="8"/>
      <c r="E19" s="8" t="s">
        <v>15</v>
      </c>
      <c r="F19" s="8">
        <v>100</v>
      </c>
      <c r="G19" s="8"/>
      <c r="H19" s="8">
        <v>7</v>
      </c>
      <c r="I19" s="8"/>
      <c r="J19" s="4" t="s">
        <v>16</v>
      </c>
    </row>
    <row r="20" ht="24.95" customHeight="1" spans="1:10">
      <c r="A20" s="8">
        <v>16</v>
      </c>
      <c r="B20" s="8" t="s">
        <v>32</v>
      </c>
      <c r="C20" s="8" t="s">
        <v>29</v>
      </c>
      <c r="D20" s="8"/>
      <c r="E20" s="8" t="s">
        <v>20</v>
      </c>
      <c r="F20" s="8">
        <v>1</v>
      </c>
      <c r="G20" s="8"/>
      <c r="H20" s="8">
        <v>7</v>
      </c>
      <c r="I20" s="8"/>
      <c r="J20" s="4" t="s">
        <v>16</v>
      </c>
    </row>
    <row r="21" ht="30" customHeight="1" spans="1:10">
      <c r="A21" s="8">
        <v>17</v>
      </c>
      <c r="B21" s="8"/>
      <c r="C21" s="8" t="s">
        <v>33</v>
      </c>
      <c r="D21" s="8"/>
      <c r="E21" s="8" t="s">
        <v>34</v>
      </c>
      <c r="F21" s="8">
        <v>1</v>
      </c>
      <c r="G21" s="8"/>
      <c r="H21" s="8">
        <v>7</v>
      </c>
      <c r="I21" s="8"/>
      <c r="J21" s="4" t="s">
        <v>16</v>
      </c>
    </row>
    <row r="22" ht="24.95" customHeight="1" spans="1:10">
      <c r="A22" s="8">
        <v>18</v>
      </c>
      <c r="B22" s="8" t="s">
        <v>132</v>
      </c>
      <c r="C22" s="8" t="s">
        <v>29</v>
      </c>
      <c r="D22" s="8"/>
      <c r="E22" s="8" t="s">
        <v>20</v>
      </c>
      <c r="F22" s="8">
        <v>1</v>
      </c>
      <c r="G22" s="8"/>
      <c r="H22" s="8">
        <v>7</v>
      </c>
      <c r="I22" s="8"/>
      <c r="J22" s="4" t="s">
        <v>16</v>
      </c>
    </row>
    <row r="23" ht="24.95" customHeight="1" spans="1:14">
      <c r="A23" s="8">
        <v>19</v>
      </c>
      <c r="B23" s="8"/>
      <c r="C23" s="8" t="s">
        <v>14</v>
      </c>
      <c r="D23" s="8"/>
      <c r="E23" s="8" t="s">
        <v>15</v>
      </c>
      <c r="F23" s="8">
        <v>2</v>
      </c>
      <c r="G23" s="8"/>
      <c r="H23" s="8">
        <v>7</v>
      </c>
      <c r="I23" s="8"/>
      <c r="J23" s="4" t="s">
        <v>16</v>
      </c>
      <c r="N23" s="1" t="s">
        <v>133</v>
      </c>
    </row>
    <row r="24" ht="24.95" customHeight="1" spans="1:10">
      <c r="A24" s="8">
        <v>20</v>
      </c>
      <c r="B24" s="8"/>
      <c r="C24" s="8" t="s">
        <v>17</v>
      </c>
      <c r="D24" s="8"/>
      <c r="E24" s="8" t="s">
        <v>18</v>
      </c>
      <c r="F24" s="8">
        <v>2</v>
      </c>
      <c r="G24" s="8"/>
      <c r="H24" s="8">
        <v>7</v>
      </c>
      <c r="I24" s="8"/>
      <c r="J24" s="4" t="s">
        <v>16</v>
      </c>
    </row>
    <row r="25" ht="24.95" customHeight="1" spans="1:10">
      <c r="A25" s="8">
        <v>21</v>
      </c>
      <c r="B25" s="8"/>
      <c r="C25" s="8" t="s">
        <v>130</v>
      </c>
      <c r="D25" s="8"/>
      <c r="E25" s="8" t="s">
        <v>99</v>
      </c>
      <c r="F25" s="8">
        <v>2</v>
      </c>
      <c r="G25" s="8"/>
      <c r="H25" s="8">
        <v>7</v>
      </c>
      <c r="I25" s="8"/>
      <c r="J25" s="4" t="s">
        <v>16</v>
      </c>
    </row>
    <row r="26" ht="34.5" spans="1:10">
      <c r="A26" s="8">
        <v>22</v>
      </c>
      <c r="B26" s="8"/>
      <c r="C26" s="8" t="s">
        <v>134</v>
      </c>
      <c r="D26" s="8"/>
      <c r="E26" s="8" t="s">
        <v>99</v>
      </c>
      <c r="F26" s="8">
        <v>2</v>
      </c>
      <c r="G26" s="8"/>
      <c r="H26" s="8">
        <v>7</v>
      </c>
      <c r="I26" s="8"/>
      <c r="J26" s="4" t="s">
        <v>16</v>
      </c>
    </row>
    <row r="27" ht="24.95" customHeight="1" spans="1:10">
      <c r="A27" s="8">
        <v>23</v>
      </c>
      <c r="B27" s="8" t="s">
        <v>35</v>
      </c>
      <c r="C27" s="8" t="s">
        <v>29</v>
      </c>
      <c r="D27" s="8"/>
      <c r="E27" s="8" t="s">
        <v>20</v>
      </c>
      <c r="F27" s="8">
        <v>2</v>
      </c>
      <c r="G27" s="8"/>
      <c r="H27" s="8">
        <v>7</v>
      </c>
      <c r="I27" s="8"/>
      <c r="J27" s="4" t="s">
        <v>16</v>
      </c>
    </row>
    <row r="28" ht="24.95" customHeight="1" spans="1:10">
      <c r="A28" s="8">
        <v>24</v>
      </c>
      <c r="B28" s="8"/>
      <c r="C28" s="8" t="s">
        <v>135</v>
      </c>
      <c r="D28" s="8"/>
      <c r="E28" s="8" t="s">
        <v>34</v>
      </c>
      <c r="F28" s="8">
        <v>2</v>
      </c>
      <c r="G28" s="8"/>
      <c r="H28" s="8">
        <v>7</v>
      </c>
      <c r="I28" s="8"/>
      <c r="J28" s="4" t="s">
        <v>16</v>
      </c>
    </row>
    <row r="29" ht="24.95" customHeight="1" spans="1:10">
      <c r="A29" s="8">
        <v>25</v>
      </c>
      <c r="B29" s="8"/>
      <c r="C29" s="8" t="s">
        <v>14</v>
      </c>
      <c r="D29" s="8"/>
      <c r="E29" s="8" t="s">
        <v>15</v>
      </c>
      <c r="F29" s="8">
        <v>1</v>
      </c>
      <c r="G29" s="8"/>
      <c r="H29" s="8">
        <v>7</v>
      </c>
      <c r="I29" s="8"/>
      <c r="J29" s="4" t="s">
        <v>16</v>
      </c>
    </row>
    <row r="30" ht="24.95" customHeight="1" spans="1:10">
      <c r="A30" s="8">
        <v>26</v>
      </c>
      <c r="B30" s="8"/>
      <c r="C30" s="8" t="s">
        <v>17</v>
      </c>
      <c r="D30" s="8"/>
      <c r="E30" s="8" t="s">
        <v>18</v>
      </c>
      <c r="F30" s="8">
        <v>2</v>
      </c>
      <c r="G30" s="8"/>
      <c r="H30" s="8">
        <v>7</v>
      </c>
      <c r="I30" s="8"/>
      <c r="J30" s="4" t="s">
        <v>16</v>
      </c>
    </row>
    <row r="31" ht="24.95" customHeight="1" spans="1:10">
      <c r="A31" s="8">
        <v>27</v>
      </c>
      <c r="B31" s="9" t="s">
        <v>136</v>
      </c>
      <c r="C31" s="8" t="s">
        <v>29</v>
      </c>
      <c r="D31" s="8"/>
      <c r="E31" s="8" t="s">
        <v>20</v>
      </c>
      <c r="F31" s="8">
        <v>1</v>
      </c>
      <c r="G31" s="8"/>
      <c r="H31" s="8">
        <v>7</v>
      </c>
      <c r="I31" s="11"/>
      <c r="J31" s="4" t="s">
        <v>16</v>
      </c>
    </row>
    <row r="32" ht="34.5" spans="1:10">
      <c r="A32" s="8">
        <v>28</v>
      </c>
      <c r="B32" s="10"/>
      <c r="C32" s="8" t="s">
        <v>137</v>
      </c>
      <c r="D32" s="8"/>
      <c r="E32" s="8" t="s">
        <v>15</v>
      </c>
      <c r="F32" s="8">
        <v>10</v>
      </c>
      <c r="G32" s="8"/>
      <c r="H32" s="8">
        <v>7</v>
      </c>
      <c r="I32" s="8"/>
      <c r="J32" s="4" t="s">
        <v>16</v>
      </c>
    </row>
    <row r="33" ht="24.95" customHeight="1" spans="1:10">
      <c r="A33" s="8">
        <v>29</v>
      </c>
      <c r="B33" s="10"/>
      <c r="C33" s="8" t="s">
        <v>17</v>
      </c>
      <c r="D33" s="8"/>
      <c r="E33" s="8" t="s">
        <v>18</v>
      </c>
      <c r="F33" s="8">
        <v>40</v>
      </c>
      <c r="G33" s="8"/>
      <c r="H33" s="8">
        <v>7</v>
      </c>
      <c r="I33" s="8"/>
      <c r="J33" s="4" t="s">
        <v>16</v>
      </c>
    </row>
    <row r="34" ht="24.95" customHeight="1" spans="1:10">
      <c r="A34" s="8">
        <v>30</v>
      </c>
      <c r="B34" s="10"/>
      <c r="C34" s="8" t="s">
        <v>130</v>
      </c>
      <c r="D34" s="8"/>
      <c r="E34" s="8" t="s">
        <v>99</v>
      </c>
      <c r="F34" s="8">
        <v>10</v>
      </c>
      <c r="G34" s="8"/>
      <c r="H34" s="8">
        <v>7</v>
      </c>
      <c r="I34" s="8"/>
      <c r="J34" s="4" t="s">
        <v>16</v>
      </c>
    </row>
    <row r="35" ht="34.5" spans="1:10">
      <c r="A35" s="8">
        <v>31</v>
      </c>
      <c r="B35" s="12"/>
      <c r="C35" s="8" t="s">
        <v>138</v>
      </c>
      <c r="D35" s="8"/>
      <c r="E35" s="8" t="s">
        <v>99</v>
      </c>
      <c r="F35" s="8">
        <v>10</v>
      </c>
      <c r="G35" s="8"/>
      <c r="H35" s="8">
        <v>7</v>
      </c>
      <c r="I35" s="8"/>
      <c r="J35" s="4" t="s">
        <v>16</v>
      </c>
    </row>
    <row r="36" ht="24.95" customHeight="1" spans="1:10">
      <c r="A36" s="8">
        <v>32</v>
      </c>
      <c r="B36" s="8" t="s">
        <v>139</v>
      </c>
      <c r="C36" s="8" t="s">
        <v>29</v>
      </c>
      <c r="D36" s="8"/>
      <c r="E36" s="8" t="s">
        <v>20</v>
      </c>
      <c r="F36" s="8">
        <v>1</v>
      </c>
      <c r="G36" s="8"/>
      <c r="H36" s="8">
        <v>7</v>
      </c>
      <c r="I36" s="11"/>
      <c r="J36" s="4" t="s">
        <v>16</v>
      </c>
    </row>
    <row r="37" ht="34.5" spans="1:10">
      <c r="A37" s="8">
        <v>33</v>
      </c>
      <c r="B37" s="8"/>
      <c r="C37" s="8" t="s">
        <v>137</v>
      </c>
      <c r="D37" s="8" t="s">
        <v>140</v>
      </c>
      <c r="E37" s="8" t="s">
        <v>15</v>
      </c>
      <c r="F37" s="8">
        <v>10</v>
      </c>
      <c r="G37" s="8"/>
      <c r="H37" s="8">
        <v>7</v>
      </c>
      <c r="I37" s="8"/>
      <c r="J37" s="4" t="s">
        <v>16</v>
      </c>
    </row>
    <row r="38" ht="24.95" customHeight="1" spans="1:10">
      <c r="A38" s="8">
        <v>34</v>
      </c>
      <c r="B38" s="8"/>
      <c r="C38" s="8" t="s">
        <v>17</v>
      </c>
      <c r="D38" s="8"/>
      <c r="E38" s="8" t="s">
        <v>18</v>
      </c>
      <c r="F38" s="8">
        <v>40</v>
      </c>
      <c r="G38" s="8"/>
      <c r="H38" s="8">
        <v>7</v>
      </c>
      <c r="I38" s="8"/>
      <c r="J38" s="4" t="s">
        <v>16</v>
      </c>
    </row>
    <row r="39" ht="24.95" customHeight="1" spans="1:10">
      <c r="A39" s="8">
        <v>35</v>
      </c>
      <c r="B39" s="8" t="s">
        <v>31</v>
      </c>
      <c r="C39" s="8" t="s">
        <v>17</v>
      </c>
      <c r="D39" s="8"/>
      <c r="E39" s="8" t="s">
        <v>18</v>
      </c>
      <c r="F39" s="8">
        <v>30</v>
      </c>
      <c r="G39" s="8"/>
      <c r="H39" s="8">
        <v>7</v>
      </c>
      <c r="I39" s="8"/>
      <c r="J39" s="4" t="s">
        <v>16</v>
      </c>
    </row>
    <row r="40" ht="23.1" customHeight="1" spans="1:10">
      <c r="A40" s="8">
        <v>36</v>
      </c>
      <c r="B40" s="8" t="s">
        <v>37</v>
      </c>
      <c r="C40" s="8" t="s">
        <v>29</v>
      </c>
      <c r="D40" s="8"/>
      <c r="E40" s="8" t="s">
        <v>20</v>
      </c>
      <c r="F40" s="8">
        <v>1</v>
      </c>
      <c r="G40" s="8"/>
      <c r="H40" s="8">
        <v>7</v>
      </c>
      <c r="I40" s="8"/>
      <c r="J40" s="4" t="s">
        <v>16</v>
      </c>
    </row>
    <row r="41" ht="23.1" customHeight="1" spans="1:10">
      <c r="A41" s="8">
        <v>37</v>
      </c>
      <c r="B41" s="8"/>
      <c r="C41" s="8" t="s">
        <v>14</v>
      </c>
      <c r="D41" s="8"/>
      <c r="E41" s="8" t="s">
        <v>15</v>
      </c>
      <c r="F41" s="8">
        <v>3</v>
      </c>
      <c r="G41" s="8"/>
      <c r="H41" s="8">
        <v>7</v>
      </c>
      <c r="I41" s="8"/>
      <c r="J41" s="4" t="s">
        <v>16</v>
      </c>
    </row>
    <row r="42" ht="23.1" customHeight="1" spans="1:10">
      <c r="A42" s="8">
        <v>38</v>
      </c>
      <c r="B42" s="8"/>
      <c r="C42" s="11" t="s">
        <v>142</v>
      </c>
      <c r="D42" s="8"/>
      <c r="E42" s="8" t="s">
        <v>34</v>
      </c>
      <c r="F42" s="8">
        <v>1</v>
      </c>
      <c r="G42" s="8"/>
      <c r="H42" s="8">
        <v>7</v>
      </c>
      <c r="I42" s="8"/>
      <c r="J42" s="4" t="s">
        <v>21</v>
      </c>
    </row>
    <row r="43" ht="23.1" customHeight="1" spans="1:10">
      <c r="A43" s="8">
        <v>39</v>
      </c>
      <c r="B43" s="8"/>
      <c r="C43" s="11" t="s">
        <v>143</v>
      </c>
      <c r="D43" s="8"/>
      <c r="E43" s="8" t="s">
        <v>20</v>
      </c>
      <c r="F43" s="8">
        <v>800</v>
      </c>
      <c r="G43" s="8"/>
      <c r="H43" s="8">
        <v>7</v>
      </c>
      <c r="I43" s="8"/>
      <c r="J43" s="4" t="s">
        <v>21</v>
      </c>
    </row>
    <row r="44" ht="23.1" customHeight="1" spans="1:10">
      <c r="A44" s="8">
        <v>40</v>
      </c>
      <c r="B44" s="8"/>
      <c r="C44" s="8" t="s">
        <v>14</v>
      </c>
      <c r="D44" s="8"/>
      <c r="E44" s="8" t="s">
        <v>15</v>
      </c>
      <c r="F44" s="8">
        <v>2</v>
      </c>
      <c r="G44" s="8"/>
      <c r="H44" s="8">
        <v>7</v>
      </c>
      <c r="I44" s="8"/>
      <c r="J44" s="4" t="s">
        <v>16</v>
      </c>
    </row>
    <row r="45" ht="23.1" customHeight="1" spans="1:10">
      <c r="A45" s="8">
        <v>41</v>
      </c>
      <c r="B45" s="8"/>
      <c r="C45" s="8" t="s">
        <v>28</v>
      </c>
      <c r="D45" s="8"/>
      <c r="E45" s="8" t="s">
        <v>15</v>
      </c>
      <c r="F45" s="8">
        <v>4</v>
      </c>
      <c r="G45" s="8"/>
      <c r="H45" s="8">
        <v>7</v>
      </c>
      <c r="I45" s="8"/>
      <c r="J45" s="4" t="s">
        <v>16</v>
      </c>
    </row>
    <row r="46" ht="24.95" customHeight="1" spans="1:10">
      <c r="A46" s="8">
        <v>42</v>
      </c>
      <c r="B46" s="11" t="s">
        <v>144</v>
      </c>
      <c r="C46" s="8" t="s">
        <v>29</v>
      </c>
      <c r="D46" s="11"/>
      <c r="E46" s="11" t="s">
        <v>20</v>
      </c>
      <c r="F46" s="11">
        <v>1</v>
      </c>
      <c r="G46" s="11"/>
      <c r="H46" s="8">
        <v>7</v>
      </c>
      <c r="I46" s="11"/>
      <c r="J46" s="4" t="s">
        <v>16</v>
      </c>
    </row>
    <row r="47" ht="24.95" customHeight="1" spans="1:10">
      <c r="A47" s="8">
        <v>43</v>
      </c>
      <c r="B47" s="11"/>
      <c r="C47" s="11" t="s">
        <v>14</v>
      </c>
      <c r="D47" s="11"/>
      <c r="E47" s="11" t="s">
        <v>15</v>
      </c>
      <c r="F47" s="11">
        <v>2</v>
      </c>
      <c r="G47" s="11"/>
      <c r="H47" s="8">
        <v>7</v>
      </c>
      <c r="I47" s="11"/>
      <c r="J47" s="4" t="s">
        <v>16</v>
      </c>
    </row>
    <row r="48" ht="24.95" customHeight="1" spans="1:10">
      <c r="A48" s="8">
        <v>44</v>
      </c>
      <c r="B48" s="11"/>
      <c r="C48" s="11" t="s">
        <v>28</v>
      </c>
      <c r="D48" s="11"/>
      <c r="E48" s="11" t="s">
        <v>15</v>
      </c>
      <c r="F48" s="11">
        <v>4</v>
      </c>
      <c r="G48" s="11"/>
      <c r="H48" s="8">
        <v>7</v>
      </c>
      <c r="I48" s="11"/>
      <c r="J48" s="4" t="s">
        <v>16</v>
      </c>
    </row>
    <row r="49" ht="24.95" customHeight="1" spans="1:10">
      <c r="A49" s="8">
        <v>45</v>
      </c>
      <c r="B49" s="8" t="s">
        <v>38</v>
      </c>
      <c r="C49" s="8" t="s">
        <v>29</v>
      </c>
      <c r="D49" s="8"/>
      <c r="E49" s="8" t="s">
        <v>20</v>
      </c>
      <c r="F49" s="8">
        <v>1</v>
      </c>
      <c r="G49" s="8"/>
      <c r="H49" s="8">
        <v>7</v>
      </c>
      <c r="I49" s="8"/>
      <c r="J49" s="4" t="s">
        <v>16</v>
      </c>
    </row>
    <row r="50" ht="24.95" customHeight="1" spans="1:10">
      <c r="A50" s="8">
        <v>46</v>
      </c>
      <c r="B50" s="8"/>
      <c r="C50" s="8" t="s">
        <v>14</v>
      </c>
      <c r="D50" s="8"/>
      <c r="E50" s="8" t="s">
        <v>15</v>
      </c>
      <c r="F50" s="8">
        <v>2</v>
      </c>
      <c r="G50" s="8"/>
      <c r="H50" s="8">
        <v>7</v>
      </c>
      <c r="I50" s="8"/>
      <c r="J50" s="4" t="s">
        <v>16</v>
      </c>
    </row>
    <row r="51" ht="24.95" customHeight="1" spans="1:10">
      <c r="A51" s="8">
        <v>47</v>
      </c>
      <c r="B51" s="8"/>
      <c r="C51" s="8" t="s">
        <v>17</v>
      </c>
      <c r="D51" s="8"/>
      <c r="E51" s="8" t="s">
        <v>18</v>
      </c>
      <c r="F51" s="8">
        <v>30</v>
      </c>
      <c r="G51" s="8"/>
      <c r="H51" s="8">
        <v>7</v>
      </c>
      <c r="I51" s="8"/>
      <c r="J51" s="4" t="s">
        <v>16</v>
      </c>
    </row>
    <row r="52" ht="24.95" customHeight="1" spans="1:10">
      <c r="A52" s="8">
        <v>48</v>
      </c>
      <c r="B52" s="8" t="s">
        <v>145</v>
      </c>
      <c r="C52" s="8" t="s">
        <v>29</v>
      </c>
      <c r="D52" s="8"/>
      <c r="E52" s="8" t="s">
        <v>20</v>
      </c>
      <c r="F52" s="8">
        <v>1</v>
      </c>
      <c r="G52" s="8"/>
      <c r="H52" s="8">
        <v>7</v>
      </c>
      <c r="I52" s="8"/>
      <c r="J52" s="4" t="s">
        <v>16</v>
      </c>
    </row>
    <row r="53" ht="24.95" customHeight="1" spans="1:10">
      <c r="A53" s="8">
        <v>49</v>
      </c>
      <c r="B53" s="8"/>
      <c r="C53" s="8" t="s">
        <v>14</v>
      </c>
      <c r="D53" s="8"/>
      <c r="E53" s="8" t="s">
        <v>15</v>
      </c>
      <c r="F53" s="8">
        <v>2</v>
      </c>
      <c r="G53" s="8"/>
      <c r="H53" s="8">
        <v>7</v>
      </c>
      <c r="I53" s="8"/>
      <c r="J53" s="4" t="s">
        <v>16</v>
      </c>
    </row>
    <row r="54" ht="24.95" customHeight="1" spans="1:10">
      <c r="A54" s="8">
        <v>50</v>
      </c>
      <c r="B54" s="8"/>
      <c r="C54" s="8" t="s">
        <v>17</v>
      </c>
      <c r="D54" s="8"/>
      <c r="E54" s="8" t="s">
        <v>15</v>
      </c>
      <c r="F54" s="8">
        <v>4</v>
      </c>
      <c r="G54" s="8"/>
      <c r="H54" s="8">
        <v>7</v>
      </c>
      <c r="I54" s="8"/>
      <c r="J54" s="4" t="s">
        <v>16</v>
      </c>
    </row>
    <row r="55" ht="24.95" customHeight="1" spans="1:10">
      <c r="A55" s="8">
        <v>51</v>
      </c>
      <c r="B55" s="11"/>
      <c r="C55" s="11" t="s">
        <v>95</v>
      </c>
      <c r="D55" s="11"/>
      <c r="E55" s="11" t="s">
        <v>96</v>
      </c>
      <c r="F55" s="11">
        <v>10</v>
      </c>
      <c r="G55" s="11"/>
      <c r="H55" s="8">
        <v>7</v>
      </c>
      <c r="I55" s="11"/>
      <c r="J55" s="4" t="s">
        <v>21</v>
      </c>
    </row>
    <row r="56" ht="34.5" spans="1:10">
      <c r="A56" s="8">
        <v>52</v>
      </c>
      <c r="B56" s="8"/>
      <c r="C56" s="8" t="s">
        <v>146</v>
      </c>
      <c r="D56" s="8"/>
      <c r="E56" s="8" t="s">
        <v>99</v>
      </c>
      <c r="F56" s="8">
        <v>2</v>
      </c>
      <c r="G56" s="8"/>
      <c r="H56" s="8">
        <v>7</v>
      </c>
      <c r="I56" s="8"/>
      <c r="J56" s="4" t="s">
        <v>16</v>
      </c>
    </row>
    <row r="57" ht="24.95" customHeight="1" spans="1:10">
      <c r="A57" s="8">
        <v>53</v>
      </c>
      <c r="B57" s="8"/>
      <c r="C57" s="8" t="s">
        <v>130</v>
      </c>
      <c r="D57" s="8"/>
      <c r="E57" s="8" t="s">
        <v>99</v>
      </c>
      <c r="F57" s="8">
        <v>2</v>
      </c>
      <c r="G57" s="8"/>
      <c r="H57" s="8">
        <v>7</v>
      </c>
      <c r="I57" s="8"/>
      <c r="J57" s="4" t="s">
        <v>16</v>
      </c>
    </row>
    <row r="58" ht="24.95" customHeight="1" spans="1:10">
      <c r="A58" s="8">
        <v>54</v>
      </c>
      <c r="B58" s="8"/>
      <c r="C58" s="8" t="s">
        <v>147</v>
      </c>
      <c r="D58" s="8"/>
      <c r="E58" s="8" t="s">
        <v>20</v>
      </c>
      <c r="F58" s="8">
        <v>2</v>
      </c>
      <c r="G58" s="8"/>
      <c r="H58" s="8">
        <v>7</v>
      </c>
      <c r="I58" s="8"/>
      <c r="J58" s="4" t="s">
        <v>21</v>
      </c>
    </row>
    <row r="59" ht="24.95" customHeight="1" spans="1:10">
      <c r="A59" s="8">
        <v>55</v>
      </c>
      <c r="B59" s="8" t="s">
        <v>39</v>
      </c>
      <c r="C59" s="8" t="s">
        <v>29</v>
      </c>
      <c r="D59" s="8"/>
      <c r="E59" s="8" t="s">
        <v>20</v>
      </c>
      <c r="F59" s="8">
        <v>1</v>
      </c>
      <c r="G59" s="8"/>
      <c r="H59" s="8">
        <v>7</v>
      </c>
      <c r="I59" s="8"/>
      <c r="J59" s="4" t="s">
        <v>16</v>
      </c>
    </row>
    <row r="60" ht="24.95" customHeight="1" spans="1:10">
      <c r="A60" s="8">
        <v>56</v>
      </c>
      <c r="B60" s="8"/>
      <c r="C60" s="8" t="s">
        <v>14</v>
      </c>
      <c r="D60" s="8"/>
      <c r="E60" s="8" t="s">
        <v>15</v>
      </c>
      <c r="F60" s="8">
        <v>40</v>
      </c>
      <c r="G60" s="8"/>
      <c r="H60" s="8">
        <v>7</v>
      </c>
      <c r="I60" s="8"/>
      <c r="J60" s="4" t="s">
        <v>16</v>
      </c>
    </row>
    <row r="61" ht="24.95" customHeight="1" spans="1:10">
      <c r="A61" s="8">
        <v>57</v>
      </c>
      <c r="B61" s="8"/>
      <c r="C61" s="8" t="s">
        <v>17</v>
      </c>
      <c r="D61" s="8"/>
      <c r="E61" s="8" t="s">
        <v>15</v>
      </c>
      <c r="F61" s="8">
        <v>100</v>
      </c>
      <c r="G61" s="8"/>
      <c r="H61" s="8">
        <v>7</v>
      </c>
      <c r="I61" s="8"/>
      <c r="J61" s="4" t="s">
        <v>16</v>
      </c>
    </row>
    <row r="62" ht="24.95" customHeight="1" spans="1:10">
      <c r="A62" s="8">
        <v>58</v>
      </c>
      <c r="B62" s="8"/>
      <c r="C62" s="8" t="s">
        <v>40</v>
      </c>
      <c r="D62" s="8"/>
      <c r="E62" s="8" t="s">
        <v>20</v>
      </c>
      <c r="F62" s="8">
        <v>4</v>
      </c>
      <c r="G62" s="8"/>
      <c r="H62" s="8">
        <v>7</v>
      </c>
      <c r="I62" s="8"/>
      <c r="J62" s="4" t="s">
        <v>21</v>
      </c>
    </row>
    <row r="63" ht="24.95" customHeight="1" spans="1:10">
      <c r="A63" s="8">
        <v>59</v>
      </c>
      <c r="B63" s="8"/>
      <c r="C63" s="8" t="s">
        <v>41</v>
      </c>
      <c r="D63" s="8"/>
      <c r="E63" s="8" t="s">
        <v>42</v>
      </c>
      <c r="F63" s="8">
        <v>10</v>
      </c>
      <c r="G63" s="8"/>
      <c r="H63" s="8">
        <v>7</v>
      </c>
      <c r="I63" s="8"/>
      <c r="J63" s="4" t="s">
        <v>21</v>
      </c>
    </row>
    <row r="64" ht="24.95" customHeight="1" spans="1:10">
      <c r="A64" s="8">
        <v>60</v>
      </c>
      <c r="B64" s="11" t="s">
        <v>148</v>
      </c>
      <c r="C64" s="8" t="s">
        <v>29</v>
      </c>
      <c r="D64" s="8"/>
      <c r="E64" s="8" t="s">
        <v>20</v>
      </c>
      <c r="F64" s="8">
        <v>1</v>
      </c>
      <c r="G64" s="8"/>
      <c r="H64" s="8">
        <v>7</v>
      </c>
      <c r="I64" s="8"/>
      <c r="J64" s="4" t="s">
        <v>16</v>
      </c>
    </row>
    <row r="65" ht="24.95" customHeight="1" spans="1:10">
      <c r="A65" s="8">
        <v>61</v>
      </c>
      <c r="B65" s="11"/>
      <c r="C65" s="8" t="s">
        <v>14</v>
      </c>
      <c r="D65" s="8"/>
      <c r="E65" s="8" t="s">
        <v>15</v>
      </c>
      <c r="F65" s="8">
        <v>5</v>
      </c>
      <c r="G65" s="8"/>
      <c r="H65" s="8">
        <v>7</v>
      </c>
      <c r="I65" s="8"/>
      <c r="J65" s="4" t="s">
        <v>16</v>
      </c>
    </row>
    <row r="66" ht="24.95" customHeight="1" spans="1:10">
      <c r="A66" s="8">
        <v>62</v>
      </c>
      <c r="B66" s="11"/>
      <c r="C66" s="8" t="s">
        <v>28</v>
      </c>
      <c r="D66" s="8"/>
      <c r="E66" s="11" t="s">
        <v>15</v>
      </c>
      <c r="F66" s="11">
        <v>60</v>
      </c>
      <c r="G66" s="11"/>
      <c r="H66" s="8">
        <v>7</v>
      </c>
      <c r="I66" s="11"/>
      <c r="J66" s="23" t="s">
        <v>16</v>
      </c>
    </row>
    <row r="67" ht="24.95" customHeight="1" spans="1:10">
      <c r="A67" s="8">
        <v>63</v>
      </c>
      <c r="B67" s="15" t="s">
        <v>43</v>
      </c>
      <c r="C67" s="8" t="s">
        <v>29</v>
      </c>
      <c r="D67" s="8"/>
      <c r="E67" s="11" t="s">
        <v>20</v>
      </c>
      <c r="F67" s="11">
        <v>1</v>
      </c>
      <c r="G67" s="11"/>
      <c r="H67" s="8">
        <v>7</v>
      </c>
      <c r="I67" s="11"/>
      <c r="J67" s="11" t="s">
        <v>16</v>
      </c>
    </row>
    <row r="68" ht="24.95" customHeight="1" spans="1:10">
      <c r="A68" s="8">
        <v>64</v>
      </c>
      <c r="B68" s="16"/>
      <c r="C68" s="8" t="s">
        <v>44</v>
      </c>
      <c r="D68" s="8"/>
      <c r="E68" s="11" t="s">
        <v>45</v>
      </c>
      <c r="F68" s="11">
        <v>6</v>
      </c>
      <c r="G68" s="11"/>
      <c r="H68" s="8">
        <v>7</v>
      </c>
      <c r="I68" s="11"/>
      <c r="J68" s="11" t="s">
        <v>16</v>
      </c>
    </row>
    <row r="69" ht="34.5" spans="1:10">
      <c r="A69" s="8">
        <v>65</v>
      </c>
      <c r="B69" s="11" t="s">
        <v>46</v>
      </c>
      <c r="C69" s="8" t="s">
        <v>47</v>
      </c>
      <c r="D69" s="8"/>
      <c r="E69" s="8" t="s">
        <v>20</v>
      </c>
      <c r="F69" s="8">
        <v>4</v>
      </c>
      <c r="G69" s="8"/>
      <c r="H69" s="8">
        <v>7</v>
      </c>
      <c r="I69" s="8"/>
      <c r="J69" s="4" t="s">
        <v>16</v>
      </c>
    </row>
    <row r="70" ht="25" customHeight="1" spans="1:10">
      <c r="A70" s="17" t="s">
        <v>72</v>
      </c>
      <c r="B70" s="17"/>
      <c r="C70" s="17"/>
      <c r="D70" s="17"/>
      <c r="E70" s="17"/>
      <c r="F70" s="17"/>
      <c r="G70" s="17"/>
      <c r="H70" s="17"/>
      <c r="I70" s="24"/>
      <c r="J70" s="4"/>
    </row>
    <row r="71" ht="26.1" customHeight="1" spans="1:10">
      <c r="A71" s="18" t="s">
        <v>49</v>
      </c>
      <c r="B71" s="18"/>
      <c r="C71" s="18"/>
      <c r="D71" s="18"/>
      <c r="E71" s="18"/>
      <c r="F71" s="18"/>
      <c r="G71" s="18"/>
      <c r="H71" s="18"/>
      <c r="I71" s="18"/>
      <c r="J71" s="18"/>
    </row>
    <row r="72" ht="24.95" customHeight="1" spans="1:10">
      <c r="A72" s="8">
        <v>1</v>
      </c>
      <c r="B72" s="19" t="s">
        <v>50</v>
      </c>
      <c r="C72" s="19" t="s">
        <v>51</v>
      </c>
      <c r="D72" s="19"/>
      <c r="E72" s="19" t="s">
        <v>34</v>
      </c>
      <c r="F72" s="19">
        <v>3</v>
      </c>
      <c r="G72" s="19"/>
      <c r="H72" s="8">
        <v>7</v>
      </c>
      <c r="I72" s="19"/>
      <c r="J72" s="19" t="s">
        <v>16</v>
      </c>
    </row>
    <row r="73" ht="24.95" customHeight="1" spans="1:10">
      <c r="A73" s="8">
        <v>2</v>
      </c>
      <c r="B73" s="19" t="s">
        <v>52</v>
      </c>
      <c r="C73" s="19" t="s">
        <v>53</v>
      </c>
      <c r="D73" s="19"/>
      <c r="E73" s="19" t="s">
        <v>20</v>
      </c>
      <c r="F73" s="19">
        <v>12</v>
      </c>
      <c r="G73" s="19"/>
      <c r="H73" s="8">
        <v>7</v>
      </c>
      <c r="I73" s="19"/>
      <c r="J73" s="19" t="s">
        <v>16</v>
      </c>
    </row>
    <row r="74" ht="24.95" customHeight="1" spans="1:10">
      <c r="A74" s="8">
        <v>3</v>
      </c>
      <c r="B74" s="19" t="s">
        <v>54</v>
      </c>
      <c r="C74" s="19" t="s">
        <v>51</v>
      </c>
      <c r="D74" s="19" t="s">
        <v>149</v>
      </c>
      <c r="E74" s="19" t="s">
        <v>34</v>
      </c>
      <c r="F74" s="19">
        <v>1</v>
      </c>
      <c r="G74" s="19"/>
      <c r="H74" s="8">
        <v>7</v>
      </c>
      <c r="I74" s="19"/>
      <c r="J74" s="19" t="s">
        <v>16</v>
      </c>
    </row>
    <row r="75" ht="24.95" customHeight="1" spans="1:10">
      <c r="A75" s="8">
        <v>4</v>
      </c>
      <c r="B75" s="19" t="s">
        <v>56</v>
      </c>
      <c r="C75" s="19" t="s">
        <v>57</v>
      </c>
      <c r="D75" s="19"/>
      <c r="E75" s="19" t="s">
        <v>58</v>
      </c>
      <c r="F75" s="19">
        <v>1200</v>
      </c>
      <c r="G75" s="19"/>
      <c r="H75" s="8">
        <v>7</v>
      </c>
      <c r="I75" s="19"/>
      <c r="J75" s="19" t="s">
        <v>21</v>
      </c>
    </row>
    <row r="76" ht="24.95" customHeight="1" spans="1:10">
      <c r="A76" s="8">
        <v>5</v>
      </c>
      <c r="B76" s="19" t="s">
        <v>59</v>
      </c>
      <c r="C76" s="19" t="s">
        <v>60</v>
      </c>
      <c r="D76" s="19"/>
      <c r="E76" s="19" t="s">
        <v>20</v>
      </c>
      <c r="F76" s="19">
        <v>12</v>
      </c>
      <c r="G76" s="19"/>
      <c r="H76" s="8">
        <v>7</v>
      </c>
      <c r="I76" s="19"/>
      <c r="J76" s="19" t="s">
        <v>16</v>
      </c>
    </row>
    <row r="77" ht="24.95" customHeight="1" spans="1:10">
      <c r="A77" s="8">
        <v>6</v>
      </c>
      <c r="B77" s="8" t="s">
        <v>150</v>
      </c>
      <c r="C77" s="8" t="s">
        <v>151</v>
      </c>
      <c r="D77" s="8"/>
      <c r="E77" s="8" t="s">
        <v>34</v>
      </c>
      <c r="F77" s="11">
        <v>1</v>
      </c>
      <c r="G77" s="8"/>
      <c r="H77" s="8">
        <v>7</v>
      </c>
      <c r="I77" s="8"/>
      <c r="J77" s="4" t="s">
        <v>21</v>
      </c>
    </row>
    <row r="78" ht="34.5" spans="1:10">
      <c r="A78" s="8">
        <v>7</v>
      </c>
      <c r="B78" s="8" t="s">
        <v>152</v>
      </c>
      <c r="C78" s="8" t="s">
        <v>153</v>
      </c>
      <c r="D78" s="8" t="s">
        <v>154</v>
      </c>
      <c r="E78" s="8" t="s">
        <v>20</v>
      </c>
      <c r="F78" s="8">
        <v>30</v>
      </c>
      <c r="G78" s="8"/>
      <c r="H78" s="8">
        <v>7</v>
      </c>
      <c r="I78" s="8"/>
      <c r="J78" s="4" t="s">
        <v>16</v>
      </c>
    </row>
    <row r="79" ht="24.95" customHeight="1" spans="1:10">
      <c r="A79" s="8">
        <v>8</v>
      </c>
      <c r="B79" s="8" t="s">
        <v>155</v>
      </c>
      <c r="C79" s="8" t="s">
        <v>156</v>
      </c>
      <c r="D79" s="8" t="s">
        <v>157</v>
      </c>
      <c r="E79" s="8" t="s">
        <v>20</v>
      </c>
      <c r="F79" s="8">
        <v>20</v>
      </c>
      <c r="G79" s="8"/>
      <c r="H79" s="8">
        <v>7</v>
      </c>
      <c r="I79" s="8"/>
      <c r="J79" s="4" t="s">
        <v>21</v>
      </c>
    </row>
    <row r="80" ht="34.5" spans="1:10">
      <c r="A80" s="8">
        <v>9</v>
      </c>
      <c r="B80" s="16" t="s">
        <v>158</v>
      </c>
      <c r="C80" s="12" t="s">
        <v>159</v>
      </c>
      <c r="D80" s="12" t="s">
        <v>160</v>
      </c>
      <c r="E80" s="12" t="s">
        <v>20</v>
      </c>
      <c r="F80" s="12">
        <v>80</v>
      </c>
      <c r="G80" s="12"/>
      <c r="H80" s="8">
        <v>7</v>
      </c>
      <c r="I80" s="12"/>
      <c r="J80" s="4" t="s">
        <v>21</v>
      </c>
    </row>
    <row r="81" ht="34.5" spans="1:10">
      <c r="A81" s="8">
        <v>10</v>
      </c>
      <c r="B81" s="16"/>
      <c r="C81" s="8" t="s">
        <v>161</v>
      </c>
      <c r="D81" s="8" t="s">
        <v>162</v>
      </c>
      <c r="E81" s="8" t="s">
        <v>20</v>
      </c>
      <c r="F81" s="8">
        <v>100</v>
      </c>
      <c r="G81" s="8"/>
      <c r="H81" s="8">
        <v>7</v>
      </c>
      <c r="I81" s="8"/>
      <c r="J81" s="4" t="s">
        <v>21</v>
      </c>
    </row>
    <row r="82" ht="34.5" spans="1:10">
      <c r="A82" s="8">
        <v>11</v>
      </c>
      <c r="B82" s="16"/>
      <c r="C82" s="8" t="s">
        <v>163</v>
      </c>
      <c r="D82" s="8" t="s">
        <v>164</v>
      </c>
      <c r="E82" s="8" t="s">
        <v>20</v>
      </c>
      <c r="F82" s="8">
        <v>150</v>
      </c>
      <c r="G82" s="8"/>
      <c r="H82" s="8">
        <v>7</v>
      </c>
      <c r="I82" s="8"/>
      <c r="J82" s="4" t="s">
        <v>21</v>
      </c>
    </row>
    <row r="83" ht="24.95" customHeight="1" spans="1:10">
      <c r="A83" s="8">
        <v>12</v>
      </c>
      <c r="B83" s="16"/>
      <c r="C83" s="8" t="s">
        <v>165</v>
      </c>
      <c r="D83" s="8"/>
      <c r="E83" s="8" t="s">
        <v>166</v>
      </c>
      <c r="F83" s="8">
        <v>100</v>
      </c>
      <c r="G83" s="8"/>
      <c r="H83" s="8">
        <v>7</v>
      </c>
      <c r="I83" s="8"/>
      <c r="J83" s="4" t="s">
        <v>21</v>
      </c>
    </row>
    <row r="84" ht="20.1" customHeight="1" spans="1:10">
      <c r="A84" s="8">
        <v>14</v>
      </c>
      <c r="B84" s="8" t="s">
        <v>61</v>
      </c>
      <c r="C84" s="8" t="s">
        <v>167</v>
      </c>
      <c r="D84" s="8" t="s">
        <v>63</v>
      </c>
      <c r="E84" s="8" t="s">
        <v>20</v>
      </c>
      <c r="F84" s="8">
        <v>100</v>
      </c>
      <c r="G84" s="8"/>
      <c r="H84" s="8">
        <v>7</v>
      </c>
      <c r="I84" s="8"/>
      <c r="J84" s="4" t="s">
        <v>16</v>
      </c>
    </row>
    <row r="85" ht="20.1" customHeight="1" spans="1:10">
      <c r="A85" s="8">
        <v>20</v>
      </c>
      <c r="B85" s="8" t="s">
        <v>64</v>
      </c>
      <c r="C85" s="8" t="s">
        <v>168</v>
      </c>
      <c r="D85" s="8"/>
      <c r="E85" s="8" t="s">
        <v>20</v>
      </c>
      <c r="F85" s="8">
        <v>60</v>
      </c>
      <c r="G85" s="8"/>
      <c r="H85" s="8">
        <v>7</v>
      </c>
      <c r="I85" s="8"/>
      <c r="J85" s="4" t="s">
        <v>16</v>
      </c>
    </row>
    <row r="86" ht="20.1" customHeight="1" spans="1:10">
      <c r="A86" s="8">
        <v>15</v>
      </c>
      <c r="B86" s="8" t="s">
        <v>169</v>
      </c>
      <c r="C86" s="8" t="s">
        <v>53</v>
      </c>
      <c r="D86" s="8"/>
      <c r="E86" s="8" t="s">
        <v>20</v>
      </c>
      <c r="F86" s="8">
        <v>10</v>
      </c>
      <c r="G86" s="8"/>
      <c r="H86" s="8">
        <v>7</v>
      </c>
      <c r="I86" s="8"/>
      <c r="J86" s="4" t="s">
        <v>16</v>
      </c>
    </row>
    <row r="87" ht="20.1" customHeight="1" spans="1:10">
      <c r="A87" s="8">
        <v>16</v>
      </c>
      <c r="B87" s="8" t="s">
        <v>257</v>
      </c>
      <c r="C87" s="8" t="s">
        <v>258</v>
      </c>
      <c r="D87" s="8"/>
      <c r="E87" s="8" t="s">
        <v>34</v>
      </c>
      <c r="F87" s="8">
        <v>1</v>
      </c>
      <c r="G87" s="8"/>
      <c r="H87" s="8">
        <v>7</v>
      </c>
      <c r="I87" s="8"/>
      <c r="J87" s="4" t="s">
        <v>16</v>
      </c>
    </row>
    <row r="88" ht="20.1" customHeight="1" spans="1:10">
      <c r="A88" s="8">
        <v>17</v>
      </c>
      <c r="B88" s="20" t="s">
        <v>170</v>
      </c>
      <c r="C88" s="8" t="s">
        <v>29</v>
      </c>
      <c r="D88" s="8"/>
      <c r="E88" s="8" t="s">
        <v>20</v>
      </c>
      <c r="F88" s="8">
        <v>2</v>
      </c>
      <c r="G88" s="8"/>
      <c r="H88" s="8">
        <v>7</v>
      </c>
      <c r="I88" s="8"/>
      <c r="J88" s="4" t="s">
        <v>16</v>
      </c>
    </row>
    <row r="89" ht="20.1" customHeight="1" spans="1:10">
      <c r="A89" s="8">
        <v>18</v>
      </c>
      <c r="B89" s="20" t="s">
        <v>171</v>
      </c>
      <c r="C89" s="19" t="s">
        <v>53</v>
      </c>
      <c r="D89" s="8"/>
      <c r="E89" s="8" t="s">
        <v>20</v>
      </c>
      <c r="F89" s="8">
        <v>2</v>
      </c>
      <c r="G89" s="8"/>
      <c r="H89" s="8">
        <v>7</v>
      </c>
      <c r="I89" s="8"/>
      <c r="J89" s="4" t="s">
        <v>16</v>
      </c>
    </row>
    <row r="90" ht="20.1" customHeight="1" spans="1:10">
      <c r="A90" s="8">
        <v>19</v>
      </c>
      <c r="B90" s="20" t="s">
        <v>172</v>
      </c>
      <c r="C90" s="8" t="s">
        <v>173</v>
      </c>
      <c r="D90" s="8"/>
      <c r="E90" s="8" t="s">
        <v>34</v>
      </c>
      <c r="F90" s="8">
        <v>1</v>
      </c>
      <c r="G90" s="8"/>
      <c r="H90" s="8">
        <v>7</v>
      </c>
      <c r="I90" s="8"/>
      <c r="J90" s="4" t="s">
        <v>21</v>
      </c>
    </row>
    <row r="91" ht="24.95" customHeight="1" spans="1:10">
      <c r="A91" s="8">
        <v>21</v>
      </c>
      <c r="B91" s="8" t="s">
        <v>174</v>
      </c>
      <c r="C91" s="8" t="s">
        <v>135</v>
      </c>
      <c r="D91" s="8" t="s">
        <v>175</v>
      </c>
      <c r="E91" s="8" t="s">
        <v>34</v>
      </c>
      <c r="F91" s="8">
        <v>1</v>
      </c>
      <c r="G91" s="8"/>
      <c r="H91" s="8">
        <v>7</v>
      </c>
      <c r="I91" s="8"/>
      <c r="J91" s="4" t="s">
        <v>16</v>
      </c>
    </row>
    <row r="92" ht="34.5" spans="1:10">
      <c r="A92" s="8">
        <v>22</v>
      </c>
      <c r="B92" s="8"/>
      <c r="C92" s="8" t="s">
        <v>176</v>
      </c>
      <c r="D92" s="8"/>
      <c r="E92" s="8" t="s">
        <v>34</v>
      </c>
      <c r="F92" s="8">
        <v>1</v>
      </c>
      <c r="G92" s="8"/>
      <c r="H92" s="8">
        <v>7</v>
      </c>
      <c r="I92" s="8"/>
      <c r="J92" s="4" t="s">
        <v>21</v>
      </c>
    </row>
    <row r="93" ht="24.95" customHeight="1" spans="1:10">
      <c r="A93" s="8">
        <v>23</v>
      </c>
      <c r="B93" s="8" t="s">
        <v>177</v>
      </c>
      <c r="C93" s="8" t="s">
        <v>178</v>
      </c>
      <c r="D93" s="8"/>
      <c r="E93" s="8" t="s">
        <v>20</v>
      </c>
      <c r="F93" s="8">
        <v>1</v>
      </c>
      <c r="G93" s="8"/>
      <c r="H93" s="8">
        <v>7</v>
      </c>
      <c r="I93" s="8"/>
      <c r="J93" s="4" t="s">
        <v>21</v>
      </c>
    </row>
    <row r="94" ht="24.95" customHeight="1" spans="1:10">
      <c r="A94" s="8">
        <v>24</v>
      </c>
      <c r="B94" s="8" t="s">
        <v>179</v>
      </c>
      <c r="C94" s="8" t="s">
        <v>180</v>
      </c>
      <c r="D94" s="8"/>
      <c r="E94" s="8" t="s">
        <v>20</v>
      </c>
      <c r="F94" s="8">
        <v>1</v>
      </c>
      <c r="G94" s="8"/>
      <c r="H94" s="8">
        <v>7</v>
      </c>
      <c r="I94" s="8"/>
      <c r="J94" s="4" t="s">
        <v>21</v>
      </c>
    </row>
    <row r="95" ht="24.95" customHeight="1" spans="1:10">
      <c r="A95" s="8">
        <v>25</v>
      </c>
      <c r="B95" s="16" t="s">
        <v>181</v>
      </c>
      <c r="C95" s="8" t="s">
        <v>182</v>
      </c>
      <c r="D95" s="8"/>
      <c r="E95" s="8" t="s">
        <v>34</v>
      </c>
      <c r="F95" s="8">
        <v>1</v>
      </c>
      <c r="G95" s="8"/>
      <c r="H95" s="8">
        <v>7</v>
      </c>
      <c r="I95" s="8"/>
      <c r="J95" s="4" t="s">
        <v>21</v>
      </c>
    </row>
    <row r="96" ht="24.95" customHeight="1" spans="1:10">
      <c r="A96" s="8">
        <v>26</v>
      </c>
      <c r="B96" s="16"/>
      <c r="C96" s="8" t="s">
        <v>183</v>
      </c>
      <c r="D96" s="8"/>
      <c r="E96" s="8" t="s">
        <v>34</v>
      </c>
      <c r="F96" s="8">
        <v>1</v>
      </c>
      <c r="G96" s="8"/>
      <c r="H96" s="8">
        <v>7</v>
      </c>
      <c r="I96" s="8"/>
      <c r="J96" s="4" t="s">
        <v>21</v>
      </c>
    </row>
    <row r="97" ht="24.95" customHeight="1" spans="1:10">
      <c r="A97" s="8">
        <v>27</v>
      </c>
      <c r="B97" s="16"/>
      <c r="C97" s="8" t="s">
        <v>184</v>
      </c>
      <c r="D97" s="8"/>
      <c r="E97" s="8" t="s">
        <v>34</v>
      </c>
      <c r="F97" s="8">
        <v>1</v>
      </c>
      <c r="G97" s="8"/>
      <c r="H97" s="8">
        <v>7</v>
      </c>
      <c r="I97" s="8"/>
      <c r="J97" s="4" t="s">
        <v>21</v>
      </c>
    </row>
    <row r="98" ht="24.95" customHeight="1" spans="1:10">
      <c r="A98" s="8">
        <v>28</v>
      </c>
      <c r="B98" s="21"/>
      <c r="C98" s="8" t="s">
        <v>185</v>
      </c>
      <c r="D98" s="8"/>
      <c r="E98" s="8" t="s">
        <v>34</v>
      </c>
      <c r="F98" s="8">
        <v>1</v>
      </c>
      <c r="G98" s="8"/>
      <c r="H98" s="8">
        <v>7</v>
      </c>
      <c r="I98" s="8"/>
      <c r="J98" s="4" t="s">
        <v>21</v>
      </c>
    </row>
    <row r="99" ht="26.1" customHeight="1" spans="1:10">
      <c r="A99" s="8">
        <v>29</v>
      </c>
      <c r="B99" s="8" t="s">
        <v>186</v>
      </c>
      <c r="C99" s="8" t="s">
        <v>187</v>
      </c>
      <c r="D99" s="8"/>
      <c r="E99" s="8" t="s">
        <v>188</v>
      </c>
      <c r="F99" s="8">
        <v>5</v>
      </c>
      <c r="G99" s="8"/>
      <c r="H99" s="8">
        <v>7</v>
      </c>
      <c r="I99" s="8"/>
      <c r="J99" s="4" t="s">
        <v>21</v>
      </c>
    </row>
    <row r="100" ht="24.95" customHeight="1" spans="1:10">
      <c r="A100" s="8">
        <v>30</v>
      </c>
      <c r="B100" s="8"/>
      <c r="C100" s="8" t="s">
        <v>189</v>
      </c>
      <c r="D100" s="8"/>
      <c r="E100" s="8" t="s">
        <v>15</v>
      </c>
      <c r="F100" s="8">
        <v>20</v>
      </c>
      <c r="G100" s="8"/>
      <c r="H100" s="8">
        <v>7</v>
      </c>
      <c r="I100" s="8"/>
      <c r="J100" s="4" t="s">
        <v>21</v>
      </c>
    </row>
    <row r="101" ht="27" customHeight="1" spans="1:10">
      <c r="A101" s="8">
        <v>31</v>
      </c>
      <c r="B101" s="8"/>
      <c r="C101" s="8" t="s">
        <v>190</v>
      </c>
      <c r="D101" s="8"/>
      <c r="E101" s="8" t="s">
        <v>34</v>
      </c>
      <c r="F101" s="8">
        <v>1</v>
      </c>
      <c r="G101" s="8"/>
      <c r="H101" s="8">
        <v>7</v>
      </c>
      <c r="I101" s="8"/>
      <c r="J101" s="4" t="s">
        <v>21</v>
      </c>
    </row>
    <row r="102" ht="24.95" customHeight="1" spans="1:10">
      <c r="A102" s="8">
        <v>32</v>
      </c>
      <c r="B102" s="8"/>
      <c r="C102" s="8" t="s">
        <v>191</v>
      </c>
      <c r="D102" s="8"/>
      <c r="E102" s="8" t="s">
        <v>34</v>
      </c>
      <c r="F102" s="8">
        <v>1</v>
      </c>
      <c r="G102" s="8"/>
      <c r="H102" s="8">
        <v>7</v>
      </c>
      <c r="I102" s="8"/>
      <c r="J102" s="4" t="s">
        <v>21</v>
      </c>
    </row>
    <row r="103" ht="24.95" customHeight="1" spans="1:10">
      <c r="A103" s="8">
        <v>33</v>
      </c>
      <c r="B103" s="8"/>
      <c r="C103" s="8" t="s">
        <v>192</v>
      </c>
      <c r="D103" s="8"/>
      <c r="E103" s="8" t="s">
        <v>69</v>
      </c>
      <c r="F103" s="8">
        <v>20</v>
      </c>
      <c r="G103" s="8"/>
      <c r="H103" s="8">
        <v>7</v>
      </c>
      <c r="I103" s="8"/>
      <c r="J103" s="4" t="s">
        <v>16</v>
      </c>
    </row>
    <row r="104" ht="24.95" customHeight="1" spans="1:10">
      <c r="A104" s="8">
        <v>34</v>
      </c>
      <c r="B104" s="8"/>
      <c r="C104" s="8" t="s">
        <v>193</v>
      </c>
      <c r="D104" s="8"/>
      <c r="E104" s="8" t="s">
        <v>20</v>
      </c>
      <c r="F104" s="8">
        <v>10</v>
      </c>
      <c r="G104" s="8"/>
      <c r="H104" s="8">
        <v>7</v>
      </c>
      <c r="I104" s="8"/>
      <c r="J104" s="4" t="s">
        <v>21</v>
      </c>
    </row>
    <row r="105" ht="24.95" customHeight="1" spans="1:10">
      <c r="A105" s="8">
        <v>35</v>
      </c>
      <c r="B105" s="8"/>
      <c r="C105" s="8" t="s">
        <v>194</v>
      </c>
      <c r="D105" s="8"/>
      <c r="E105" s="8" t="s">
        <v>69</v>
      </c>
      <c r="F105" s="8">
        <v>10</v>
      </c>
      <c r="G105" s="8"/>
      <c r="H105" s="8">
        <v>7</v>
      </c>
      <c r="I105" s="8"/>
      <c r="J105" s="4" t="s">
        <v>21</v>
      </c>
    </row>
    <row r="106" ht="24.95" customHeight="1" spans="1:10">
      <c r="A106" s="8">
        <v>36</v>
      </c>
      <c r="B106" s="8"/>
      <c r="C106" s="8" t="s">
        <v>195</v>
      </c>
      <c r="D106" s="8"/>
      <c r="E106" s="8" t="s">
        <v>58</v>
      </c>
      <c r="F106" s="8">
        <v>480</v>
      </c>
      <c r="G106" s="8"/>
      <c r="H106" s="8">
        <v>7</v>
      </c>
      <c r="I106" s="8"/>
      <c r="J106" s="4" t="s">
        <v>21</v>
      </c>
    </row>
    <row r="107" ht="24.95" customHeight="1" spans="1:10">
      <c r="A107" s="8">
        <v>37</v>
      </c>
      <c r="B107" s="8" t="s">
        <v>196</v>
      </c>
      <c r="C107" s="8" t="s">
        <v>197</v>
      </c>
      <c r="D107" s="8"/>
      <c r="E107" s="8" t="s">
        <v>188</v>
      </c>
      <c r="F107" s="8">
        <v>700</v>
      </c>
      <c r="G107" s="8"/>
      <c r="H107" s="8" t="s">
        <v>110</v>
      </c>
      <c r="I107" s="8"/>
      <c r="J107" s="4" t="s">
        <v>21</v>
      </c>
    </row>
    <row r="108" ht="24.95" customHeight="1" spans="1:10">
      <c r="A108" s="8">
        <v>38</v>
      </c>
      <c r="B108" s="8"/>
      <c r="C108" s="8" t="s">
        <v>198</v>
      </c>
      <c r="D108" s="8"/>
      <c r="E108" s="8" t="s">
        <v>18</v>
      </c>
      <c r="F108" s="8">
        <v>30</v>
      </c>
      <c r="G108" s="8"/>
      <c r="H108" s="8" t="s">
        <v>110</v>
      </c>
      <c r="I108" s="8"/>
      <c r="J108" s="4" t="s">
        <v>21</v>
      </c>
    </row>
    <row r="109" ht="24.95" customHeight="1" spans="1:10">
      <c r="A109" s="8">
        <v>39</v>
      </c>
      <c r="B109" s="8"/>
      <c r="C109" s="8" t="s">
        <v>199</v>
      </c>
      <c r="D109" s="8"/>
      <c r="E109" s="8" t="s">
        <v>20</v>
      </c>
      <c r="F109" s="8">
        <v>30</v>
      </c>
      <c r="G109" s="8"/>
      <c r="H109" s="8" t="s">
        <v>110</v>
      </c>
      <c r="I109" s="8"/>
      <c r="J109" s="4" t="s">
        <v>21</v>
      </c>
    </row>
    <row r="110" ht="34.5" spans="1:10">
      <c r="A110" s="8">
        <v>40</v>
      </c>
      <c r="B110" s="8" t="s">
        <v>200</v>
      </c>
      <c r="C110" s="8" t="s">
        <v>201</v>
      </c>
      <c r="D110" s="8"/>
      <c r="E110" s="8" t="s">
        <v>34</v>
      </c>
      <c r="F110" s="8">
        <v>700</v>
      </c>
      <c r="G110" s="8"/>
      <c r="H110" s="8" t="s">
        <v>110</v>
      </c>
      <c r="I110" s="8"/>
      <c r="J110" s="4" t="s">
        <v>21</v>
      </c>
    </row>
    <row r="111" ht="24.95" customHeight="1" spans="1:10">
      <c r="A111" s="8">
        <v>41</v>
      </c>
      <c r="B111" s="8" t="s">
        <v>202</v>
      </c>
      <c r="C111" s="8" t="s">
        <v>202</v>
      </c>
      <c r="D111" s="8"/>
      <c r="E111" s="8" t="s">
        <v>91</v>
      </c>
      <c r="F111" s="11">
        <v>700</v>
      </c>
      <c r="G111" s="8"/>
      <c r="H111" s="8" t="s">
        <v>110</v>
      </c>
      <c r="I111" s="8"/>
      <c r="J111" s="4" t="s">
        <v>21</v>
      </c>
    </row>
    <row r="112" ht="24.95" customHeight="1" spans="1:10">
      <c r="A112" s="17" t="s">
        <v>72</v>
      </c>
      <c r="B112" s="17"/>
      <c r="C112" s="17"/>
      <c r="D112" s="17"/>
      <c r="E112" s="17"/>
      <c r="F112" s="17"/>
      <c r="G112" s="17"/>
      <c r="H112" s="17"/>
      <c r="I112" s="25"/>
      <c r="J112" s="4"/>
    </row>
    <row r="113" ht="24.95" customHeight="1" spans="1:10">
      <c r="A113" s="22" t="s">
        <v>73</v>
      </c>
      <c r="B113" s="22"/>
      <c r="C113" s="22"/>
      <c r="D113" s="22"/>
      <c r="E113" s="22"/>
      <c r="F113" s="22"/>
      <c r="G113" s="22"/>
      <c r="H113" s="22"/>
      <c r="I113" s="22"/>
      <c r="J113" s="4"/>
    </row>
    <row r="114" ht="24.95" customHeight="1" spans="1:10">
      <c r="A114" s="8">
        <v>1</v>
      </c>
      <c r="B114" s="8" t="s">
        <v>74</v>
      </c>
      <c r="C114" s="8" t="s">
        <v>75</v>
      </c>
      <c r="D114" s="8"/>
      <c r="E114" s="8" t="s">
        <v>76</v>
      </c>
      <c r="F114" s="8">
        <v>2</v>
      </c>
      <c r="G114" s="8"/>
      <c r="H114" s="8">
        <v>7</v>
      </c>
      <c r="I114" s="8"/>
      <c r="J114" s="4" t="s">
        <v>77</v>
      </c>
    </row>
    <row r="115" ht="17.25" spans="1:10">
      <c r="A115" s="8">
        <v>2</v>
      </c>
      <c r="B115" s="8" t="s">
        <v>78</v>
      </c>
      <c r="C115" s="8" t="s">
        <v>203</v>
      </c>
      <c r="D115" s="8"/>
      <c r="E115" s="8" t="s">
        <v>76</v>
      </c>
      <c r="F115" s="8">
        <v>2</v>
      </c>
      <c r="G115" s="8"/>
      <c r="H115" s="8">
        <v>7</v>
      </c>
      <c r="I115" s="8"/>
      <c r="J115" s="4" t="s">
        <v>77</v>
      </c>
    </row>
    <row r="116" ht="24.95" customHeight="1" spans="1:10">
      <c r="A116" s="8">
        <v>3</v>
      </c>
      <c r="B116" s="8" t="s">
        <v>80</v>
      </c>
      <c r="C116" s="8" t="s">
        <v>81</v>
      </c>
      <c r="D116" s="8"/>
      <c r="E116" s="8" t="s">
        <v>76</v>
      </c>
      <c r="F116" s="8">
        <v>2</v>
      </c>
      <c r="G116" s="8"/>
      <c r="H116" s="8">
        <v>7</v>
      </c>
      <c r="I116" s="8"/>
      <c r="J116" s="4" t="s">
        <v>77</v>
      </c>
    </row>
    <row r="117" ht="24.95" customHeight="1" spans="1:10">
      <c r="A117" s="8">
        <v>4</v>
      </c>
      <c r="B117" s="8" t="s">
        <v>204</v>
      </c>
      <c r="C117" s="8" t="s">
        <v>205</v>
      </c>
      <c r="D117" s="8"/>
      <c r="E117" s="8" t="s">
        <v>34</v>
      </c>
      <c r="F117" s="8">
        <v>1</v>
      </c>
      <c r="G117" s="8"/>
      <c r="H117" s="8">
        <v>1</v>
      </c>
      <c r="I117" s="8"/>
      <c r="J117" s="4" t="s">
        <v>77</v>
      </c>
    </row>
    <row r="118" ht="24.95" customHeight="1" spans="1:10">
      <c r="A118" s="8">
        <v>5</v>
      </c>
      <c r="B118" s="8" t="s">
        <v>206</v>
      </c>
      <c r="C118" s="8" t="s">
        <v>207</v>
      </c>
      <c r="D118" s="8"/>
      <c r="E118" s="8" t="s">
        <v>34</v>
      </c>
      <c r="F118" s="8">
        <v>1</v>
      </c>
      <c r="G118" s="8"/>
      <c r="H118" s="8">
        <v>1</v>
      </c>
      <c r="I118" s="8"/>
      <c r="J118" s="4" t="s">
        <v>77</v>
      </c>
    </row>
    <row r="119" ht="24.95" customHeight="1" spans="1:10">
      <c r="A119" s="8">
        <v>6</v>
      </c>
      <c r="B119" s="8" t="s">
        <v>82</v>
      </c>
      <c r="C119" s="8" t="s">
        <v>83</v>
      </c>
      <c r="D119" s="8"/>
      <c r="E119" s="8" t="s">
        <v>76</v>
      </c>
      <c r="F119" s="8">
        <v>2</v>
      </c>
      <c r="G119" s="8"/>
      <c r="H119" s="8">
        <v>7</v>
      </c>
      <c r="I119" s="8"/>
      <c r="J119" s="4" t="s">
        <v>77</v>
      </c>
    </row>
    <row r="120" ht="23.1" customHeight="1" spans="1:10">
      <c r="A120" s="17" t="s">
        <v>72</v>
      </c>
      <c r="B120" s="17"/>
      <c r="C120" s="17"/>
      <c r="D120" s="17"/>
      <c r="E120" s="17"/>
      <c r="F120" s="17"/>
      <c r="G120" s="17"/>
      <c r="H120" s="17"/>
      <c r="I120" s="24"/>
      <c r="J120" s="4"/>
    </row>
    <row r="121" ht="21" spans="1:10">
      <c r="A121" s="22" t="s">
        <v>84</v>
      </c>
      <c r="B121" s="22"/>
      <c r="C121" s="22"/>
      <c r="D121" s="22"/>
      <c r="E121" s="22"/>
      <c r="F121" s="22"/>
      <c r="G121" s="22"/>
      <c r="H121" s="22"/>
      <c r="I121" s="22"/>
      <c r="J121" s="4"/>
    </row>
    <row r="122" ht="34.5" spans="1:10">
      <c r="A122" s="8">
        <v>1</v>
      </c>
      <c r="B122" s="8" t="s">
        <v>85</v>
      </c>
      <c r="C122" s="8" t="s">
        <v>86</v>
      </c>
      <c r="D122" s="8"/>
      <c r="E122" s="8" t="s">
        <v>87</v>
      </c>
      <c r="F122" s="8">
        <v>150</v>
      </c>
      <c r="G122" s="8">
        <v>75</v>
      </c>
      <c r="H122" s="8">
        <v>7</v>
      </c>
      <c r="I122" s="8">
        <f>F122*G122*H122</f>
        <v>78750</v>
      </c>
      <c r="J122" s="4" t="s">
        <v>21</v>
      </c>
    </row>
    <row r="123" ht="24" customHeight="1" spans="1:10">
      <c r="A123" s="8">
        <v>2</v>
      </c>
      <c r="B123" s="8" t="s">
        <v>89</v>
      </c>
      <c r="C123" s="8" t="s">
        <v>208</v>
      </c>
      <c r="D123" s="8"/>
      <c r="E123" s="8" t="s">
        <v>96</v>
      </c>
      <c r="F123" s="8">
        <v>100</v>
      </c>
      <c r="G123" s="8"/>
      <c r="H123" s="8" t="s">
        <v>110</v>
      </c>
      <c r="I123" s="8"/>
      <c r="J123" s="4" t="s">
        <v>21</v>
      </c>
    </row>
    <row r="124" ht="34.5" spans="1:10">
      <c r="A124" s="8">
        <v>3</v>
      </c>
      <c r="B124" s="8" t="s">
        <v>92</v>
      </c>
      <c r="C124" s="8" t="s">
        <v>209</v>
      </c>
      <c r="D124" s="8"/>
      <c r="E124" s="8" t="s">
        <v>87</v>
      </c>
      <c r="F124" s="8">
        <v>2000</v>
      </c>
      <c r="G124" s="8"/>
      <c r="H124" s="8" t="s">
        <v>110</v>
      </c>
      <c r="I124" s="8"/>
      <c r="J124" s="4" t="s">
        <v>21</v>
      </c>
    </row>
    <row r="125" ht="21.95" customHeight="1" spans="1:10">
      <c r="A125" s="8">
        <v>4</v>
      </c>
      <c r="B125" s="11" t="s">
        <v>210</v>
      </c>
      <c r="C125" s="11" t="s">
        <v>211</v>
      </c>
      <c r="D125" s="8"/>
      <c r="E125" s="8" t="s">
        <v>212</v>
      </c>
      <c r="F125" s="8">
        <v>3</v>
      </c>
      <c r="G125" s="8"/>
      <c r="H125" s="8" t="s">
        <v>110</v>
      </c>
      <c r="I125" s="8"/>
      <c r="J125" s="4" t="s">
        <v>21</v>
      </c>
    </row>
    <row r="126" ht="21.95" customHeight="1" spans="1:10">
      <c r="A126" s="8">
        <v>5</v>
      </c>
      <c r="B126" s="8" t="s">
        <v>104</v>
      </c>
      <c r="C126" s="8" t="s">
        <v>105</v>
      </c>
      <c r="D126" s="8"/>
      <c r="E126" s="8" t="s">
        <v>20</v>
      </c>
      <c r="F126" s="8">
        <v>1</v>
      </c>
      <c r="G126" s="8"/>
      <c r="H126" s="8" t="s">
        <v>110</v>
      </c>
      <c r="I126" s="8"/>
      <c r="J126" s="4" t="s">
        <v>21</v>
      </c>
    </row>
    <row r="127" ht="21.95" customHeight="1" spans="1:10">
      <c r="A127" s="8">
        <v>6</v>
      </c>
      <c r="B127" s="8" t="s">
        <v>106</v>
      </c>
      <c r="C127" s="8" t="s">
        <v>106</v>
      </c>
      <c r="D127" s="8"/>
      <c r="E127" s="8" t="s">
        <v>20</v>
      </c>
      <c r="F127" s="8">
        <v>350</v>
      </c>
      <c r="G127" s="8"/>
      <c r="H127" s="8" t="s">
        <v>110</v>
      </c>
      <c r="I127" s="8"/>
      <c r="J127" s="4" t="s">
        <v>21</v>
      </c>
    </row>
    <row r="128" ht="21.95" customHeight="1" spans="1:10">
      <c r="A128" s="8">
        <v>7</v>
      </c>
      <c r="B128" s="8" t="s">
        <v>213</v>
      </c>
      <c r="C128" s="8" t="s">
        <v>214</v>
      </c>
      <c r="D128" s="8"/>
      <c r="E128" s="8" t="s">
        <v>20</v>
      </c>
      <c r="F128" s="8">
        <v>1000</v>
      </c>
      <c r="G128" s="8"/>
      <c r="H128" s="8" t="s">
        <v>110</v>
      </c>
      <c r="I128" s="8"/>
      <c r="J128" s="4" t="s">
        <v>21</v>
      </c>
    </row>
    <row r="129" ht="21.95" customHeight="1" spans="1:10">
      <c r="A129" s="8">
        <v>8</v>
      </c>
      <c r="B129" s="8" t="s">
        <v>215</v>
      </c>
      <c r="C129" s="8" t="s">
        <v>216</v>
      </c>
      <c r="D129" s="8"/>
      <c r="E129" s="8" t="s">
        <v>20</v>
      </c>
      <c r="F129" s="8">
        <v>1000</v>
      </c>
      <c r="G129" s="8"/>
      <c r="H129" s="8" t="s">
        <v>110</v>
      </c>
      <c r="I129" s="8"/>
      <c r="J129" s="4" t="s">
        <v>21</v>
      </c>
    </row>
    <row r="130" ht="20.1" customHeight="1" spans="1:10">
      <c r="A130" s="8">
        <v>9</v>
      </c>
      <c r="B130" s="8" t="s">
        <v>217</v>
      </c>
      <c r="C130" s="8"/>
      <c r="D130" s="8"/>
      <c r="E130" s="8" t="s">
        <v>20</v>
      </c>
      <c r="F130" s="8">
        <v>648</v>
      </c>
      <c r="G130" s="8">
        <v>500</v>
      </c>
      <c r="H130" s="8" t="s">
        <v>110</v>
      </c>
      <c r="I130" s="8">
        <f>F130*G130</f>
        <v>324000</v>
      </c>
      <c r="J130" s="4" t="s">
        <v>21</v>
      </c>
    </row>
    <row r="131" ht="20.1" customHeight="1" spans="1:10">
      <c r="A131" s="8">
        <v>10</v>
      </c>
      <c r="B131" s="8" t="s">
        <v>111</v>
      </c>
      <c r="C131" s="8"/>
      <c r="D131" s="8"/>
      <c r="E131" s="8" t="s">
        <v>20</v>
      </c>
      <c r="F131" s="8">
        <v>50</v>
      </c>
      <c r="G131" s="8"/>
      <c r="H131" s="8" t="s">
        <v>110</v>
      </c>
      <c r="I131" s="8"/>
      <c r="J131" s="4" t="s">
        <v>16</v>
      </c>
    </row>
    <row r="132" ht="34.5" spans="1:10">
      <c r="A132" s="8">
        <v>11</v>
      </c>
      <c r="B132" s="8" t="s">
        <v>218</v>
      </c>
      <c r="C132" s="8" t="s">
        <v>219</v>
      </c>
      <c r="D132" s="8"/>
      <c r="E132" s="8" t="s">
        <v>96</v>
      </c>
      <c r="F132" s="8">
        <v>10</v>
      </c>
      <c r="G132" s="8"/>
      <c r="H132" s="8" t="s">
        <v>110</v>
      </c>
      <c r="I132" s="8"/>
      <c r="J132" s="4" t="s">
        <v>21</v>
      </c>
    </row>
    <row r="133" ht="21" customHeight="1" spans="1:10">
      <c r="A133" s="8">
        <v>12</v>
      </c>
      <c r="B133" s="8" t="s">
        <v>220</v>
      </c>
      <c r="C133" s="8"/>
      <c r="D133" s="8"/>
      <c r="E133" s="8" t="s">
        <v>221</v>
      </c>
      <c r="F133" s="8">
        <v>30</v>
      </c>
      <c r="G133" s="8"/>
      <c r="H133" s="8" t="s">
        <v>110</v>
      </c>
      <c r="I133" s="8"/>
      <c r="J133" s="4" t="s">
        <v>21</v>
      </c>
    </row>
    <row r="134" ht="21" customHeight="1" spans="1:10">
      <c r="A134" s="8">
        <v>13</v>
      </c>
      <c r="B134" s="8" t="s">
        <v>222</v>
      </c>
      <c r="C134" s="8" t="s">
        <v>223</v>
      </c>
      <c r="D134" s="8"/>
      <c r="E134" s="8" t="s">
        <v>20</v>
      </c>
      <c r="F134" s="8">
        <v>3000</v>
      </c>
      <c r="G134" s="8"/>
      <c r="H134" s="8" t="s">
        <v>110</v>
      </c>
      <c r="I134" s="8"/>
      <c r="J134" s="4" t="s">
        <v>21</v>
      </c>
    </row>
    <row r="135" ht="21" customHeight="1" spans="1:10">
      <c r="A135" s="8">
        <v>14</v>
      </c>
      <c r="B135" s="8" t="s">
        <v>36</v>
      </c>
      <c r="C135" s="8"/>
      <c r="D135" s="8"/>
      <c r="E135" s="8" t="s">
        <v>20</v>
      </c>
      <c r="F135" s="8">
        <v>2</v>
      </c>
      <c r="G135" s="8"/>
      <c r="H135" s="8" t="s">
        <v>110</v>
      </c>
      <c r="I135" s="8"/>
      <c r="J135" s="4" t="s">
        <v>21</v>
      </c>
    </row>
    <row r="136" ht="21" customHeight="1" spans="1:10">
      <c r="A136" s="8">
        <v>15</v>
      </c>
      <c r="B136" s="8" t="s">
        <v>226</v>
      </c>
      <c r="C136" s="8" t="s">
        <v>227</v>
      </c>
      <c r="D136" s="8"/>
      <c r="E136" s="8" t="s">
        <v>20</v>
      </c>
      <c r="F136" s="11">
        <v>4</v>
      </c>
      <c r="G136" s="8"/>
      <c r="H136" s="8" t="s">
        <v>110</v>
      </c>
      <c r="I136" s="8"/>
      <c r="J136" s="4" t="s">
        <v>21</v>
      </c>
    </row>
    <row r="137" spans="1:10">
      <c r="A137" s="17" t="s">
        <v>72</v>
      </c>
      <c r="B137" s="17"/>
      <c r="C137" s="17"/>
      <c r="D137" s="17"/>
      <c r="E137" s="17"/>
      <c r="F137" s="17"/>
      <c r="G137" s="17"/>
      <c r="H137" s="17"/>
      <c r="I137" s="24"/>
      <c r="J137" s="4"/>
    </row>
    <row r="138" ht="21" spans="1:10">
      <c r="A138" s="22" t="s">
        <v>228</v>
      </c>
      <c r="B138" s="22"/>
      <c r="C138" s="22"/>
      <c r="D138" s="22"/>
      <c r="E138" s="22"/>
      <c r="F138" s="22"/>
      <c r="G138" s="22"/>
      <c r="H138" s="22"/>
      <c r="I138" s="22"/>
      <c r="J138" s="4"/>
    </row>
    <row r="139" ht="34.5" spans="1:10">
      <c r="A139" s="8">
        <v>1</v>
      </c>
      <c r="B139" s="8" t="s">
        <v>229</v>
      </c>
      <c r="C139" s="8" t="s">
        <v>230</v>
      </c>
      <c r="D139" s="26" t="s">
        <v>231</v>
      </c>
      <c r="E139" s="26" t="s">
        <v>87</v>
      </c>
      <c r="F139" s="8">
        <v>1000</v>
      </c>
      <c r="G139" s="8"/>
      <c r="H139" s="8" t="s">
        <v>110</v>
      </c>
      <c r="I139" s="8"/>
      <c r="J139" s="4" t="s">
        <v>21</v>
      </c>
    </row>
    <row r="140" ht="34.5" spans="1:10">
      <c r="A140" s="8">
        <v>2</v>
      </c>
      <c r="B140" s="8" t="s">
        <v>232</v>
      </c>
      <c r="C140" s="8" t="s">
        <v>230</v>
      </c>
      <c r="D140" s="26" t="s">
        <v>231</v>
      </c>
      <c r="E140" s="26" t="s">
        <v>87</v>
      </c>
      <c r="F140" s="8">
        <v>1000</v>
      </c>
      <c r="G140" s="8"/>
      <c r="H140" s="8"/>
      <c r="I140" s="8"/>
      <c r="J140" s="4" t="s">
        <v>21</v>
      </c>
    </row>
    <row r="141" ht="17.25" spans="1:10">
      <c r="A141" s="8">
        <v>3</v>
      </c>
      <c r="B141" s="8" t="s">
        <v>233</v>
      </c>
      <c r="C141" s="8" t="s">
        <v>230</v>
      </c>
      <c r="D141" s="26" t="s">
        <v>231</v>
      </c>
      <c r="E141" s="26" t="s">
        <v>87</v>
      </c>
      <c r="F141" s="8">
        <v>1000</v>
      </c>
      <c r="G141" s="8"/>
      <c r="H141" s="8"/>
      <c r="I141" s="8"/>
      <c r="J141" s="4" t="s">
        <v>21</v>
      </c>
    </row>
    <row r="142" ht="17.25" spans="1:10">
      <c r="A142" s="8">
        <v>4</v>
      </c>
      <c r="B142" s="8" t="s">
        <v>234</v>
      </c>
      <c r="C142" s="8" t="s">
        <v>230</v>
      </c>
      <c r="D142" s="26" t="s">
        <v>231</v>
      </c>
      <c r="E142" s="26" t="s">
        <v>87</v>
      </c>
      <c r="F142" s="8">
        <v>1000</v>
      </c>
      <c r="G142" s="8"/>
      <c r="H142" s="8"/>
      <c r="I142" s="8"/>
      <c r="J142" s="4" t="s">
        <v>21</v>
      </c>
    </row>
    <row r="143" ht="17.25" spans="1:10">
      <c r="A143" s="8">
        <v>5</v>
      </c>
      <c r="B143" s="8" t="s">
        <v>235</v>
      </c>
      <c r="C143" s="8" t="s">
        <v>230</v>
      </c>
      <c r="D143" s="26" t="s">
        <v>231</v>
      </c>
      <c r="E143" s="26" t="s">
        <v>87</v>
      </c>
      <c r="F143" s="8">
        <v>1000</v>
      </c>
      <c r="G143" s="8"/>
      <c r="H143" s="8"/>
      <c r="I143" s="8"/>
      <c r="J143" s="4" t="s">
        <v>21</v>
      </c>
    </row>
    <row r="144" ht="17.25" spans="1:10">
      <c r="A144" s="8">
        <v>6</v>
      </c>
      <c r="B144" s="8" t="s">
        <v>236</v>
      </c>
      <c r="C144" s="26" t="s">
        <v>237</v>
      </c>
      <c r="D144" s="26" t="s">
        <v>231</v>
      </c>
      <c r="E144" s="26" t="s">
        <v>87</v>
      </c>
      <c r="F144" s="8">
        <v>2000</v>
      </c>
      <c r="G144" s="8"/>
      <c r="H144" s="8"/>
      <c r="I144" s="8"/>
      <c r="J144" s="4" t="s">
        <v>21</v>
      </c>
    </row>
    <row r="145" ht="34.5" spans="1:10">
      <c r="A145" s="8">
        <v>7</v>
      </c>
      <c r="B145" s="8" t="s">
        <v>238</v>
      </c>
      <c r="C145" s="11" t="s">
        <v>239</v>
      </c>
      <c r="D145" s="4"/>
      <c r="E145" s="26" t="s">
        <v>87</v>
      </c>
      <c r="F145" s="8">
        <v>1000</v>
      </c>
      <c r="G145" s="8"/>
      <c r="H145" s="8"/>
      <c r="I145" s="8"/>
      <c r="J145" s="4" t="s">
        <v>21</v>
      </c>
    </row>
    <row r="146" ht="17.25" spans="1:10">
      <c r="A146" s="8">
        <v>8</v>
      </c>
      <c r="B146" s="8" t="s">
        <v>240</v>
      </c>
      <c r="C146" s="26" t="s">
        <v>241</v>
      </c>
      <c r="D146" s="4"/>
      <c r="E146" s="26" t="s">
        <v>87</v>
      </c>
      <c r="F146" s="8">
        <v>1000</v>
      </c>
      <c r="G146" s="8"/>
      <c r="H146" s="8"/>
      <c r="I146" s="8"/>
      <c r="J146" s="4" t="s">
        <v>21</v>
      </c>
    </row>
    <row r="147" ht="17.25" spans="1:10">
      <c r="A147" s="8">
        <v>9</v>
      </c>
      <c r="B147" s="8" t="s">
        <v>242</v>
      </c>
      <c r="C147" s="26" t="s">
        <v>243</v>
      </c>
      <c r="D147" s="26" t="s">
        <v>231</v>
      </c>
      <c r="E147" s="26" t="s">
        <v>87</v>
      </c>
      <c r="F147" s="8">
        <v>1000</v>
      </c>
      <c r="G147" s="8"/>
      <c r="H147" s="8"/>
      <c r="I147" s="8"/>
      <c r="J147" s="4" t="s">
        <v>21</v>
      </c>
    </row>
    <row r="148" ht="17.25" spans="1:10">
      <c r="A148" s="8">
        <v>10</v>
      </c>
      <c r="B148" s="8" t="s">
        <v>244</v>
      </c>
      <c r="C148" s="26" t="s">
        <v>245</v>
      </c>
      <c r="D148" s="26" t="s">
        <v>231</v>
      </c>
      <c r="E148" s="26" t="s">
        <v>87</v>
      </c>
      <c r="F148" s="8">
        <v>1000</v>
      </c>
      <c r="G148" s="8"/>
      <c r="H148" s="8"/>
      <c r="I148" s="8"/>
      <c r="J148" s="4" t="s">
        <v>21</v>
      </c>
    </row>
    <row r="149" ht="17.25" spans="1:10">
      <c r="A149" s="8">
        <v>11</v>
      </c>
      <c r="B149" s="8" t="s">
        <v>246</v>
      </c>
      <c r="C149" s="26" t="s">
        <v>243</v>
      </c>
      <c r="D149" s="26" t="s">
        <v>231</v>
      </c>
      <c r="E149" s="26" t="s">
        <v>87</v>
      </c>
      <c r="F149" s="8">
        <v>1000</v>
      </c>
      <c r="G149" s="8"/>
      <c r="H149" s="8"/>
      <c r="I149" s="8"/>
      <c r="J149" s="4" t="s">
        <v>21</v>
      </c>
    </row>
    <row r="150" ht="17.25" spans="1:10">
      <c r="A150" s="8">
        <v>12</v>
      </c>
      <c r="B150" s="8" t="s">
        <v>247</v>
      </c>
      <c r="C150" s="26" t="s">
        <v>248</v>
      </c>
      <c r="D150" s="26" t="s">
        <v>231</v>
      </c>
      <c r="E150" s="26" t="s">
        <v>87</v>
      </c>
      <c r="F150" s="8">
        <v>1000</v>
      </c>
      <c r="G150" s="8"/>
      <c r="H150" s="8"/>
      <c r="I150" s="8"/>
      <c r="J150" s="4" t="s">
        <v>21</v>
      </c>
    </row>
    <row r="151" ht="17.25" spans="1:10">
      <c r="A151" s="8">
        <v>13</v>
      </c>
      <c r="B151" s="8" t="s">
        <v>249</v>
      </c>
      <c r="C151" s="26" t="s">
        <v>250</v>
      </c>
      <c r="D151" s="26" t="s">
        <v>231</v>
      </c>
      <c r="E151" s="26" t="s">
        <v>87</v>
      </c>
      <c r="F151" s="8">
        <v>2000</v>
      </c>
      <c r="G151" s="8"/>
      <c r="H151" s="8"/>
      <c r="I151" s="8"/>
      <c r="J151" s="4" t="s">
        <v>21</v>
      </c>
    </row>
    <row r="152" ht="34.5" spans="1:10">
      <c r="A152" s="8">
        <v>14</v>
      </c>
      <c r="B152" s="8" t="s">
        <v>251</v>
      </c>
      <c r="C152" s="26" t="s">
        <v>252</v>
      </c>
      <c r="D152" s="26" t="s">
        <v>231</v>
      </c>
      <c r="E152" s="26" t="s">
        <v>87</v>
      </c>
      <c r="F152" s="8">
        <v>1000</v>
      </c>
      <c r="G152" s="8"/>
      <c r="H152" s="8"/>
      <c r="I152" s="8"/>
      <c r="J152" s="4" t="s">
        <v>21</v>
      </c>
    </row>
    <row r="153" spans="1:10">
      <c r="A153" s="17" t="s">
        <v>72</v>
      </c>
      <c r="B153" s="17"/>
      <c r="C153" s="17"/>
      <c r="D153" s="17"/>
      <c r="E153" s="17"/>
      <c r="F153" s="17"/>
      <c r="G153" s="17"/>
      <c r="H153" s="17"/>
      <c r="I153" s="24">
        <f>I139</f>
        <v>0</v>
      </c>
      <c r="J153" s="4"/>
    </row>
    <row r="154" ht="21" spans="1:10">
      <c r="A154" s="22" t="s">
        <v>113</v>
      </c>
      <c r="B154" s="22"/>
      <c r="C154" s="22"/>
      <c r="D154" s="22"/>
      <c r="E154" s="22"/>
      <c r="F154" s="22"/>
      <c r="G154" s="22"/>
      <c r="H154" s="22"/>
      <c r="I154" s="22"/>
      <c r="J154" s="4"/>
    </row>
    <row r="155" ht="17.25" spans="1:10">
      <c r="A155" s="8">
        <v>1</v>
      </c>
      <c r="B155" s="8" t="s">
        <v>114</v>
      </c>
      <c r="C155" s="8" t="s">
        <v>253</v>
      </c>
      <c r="D155" s="8"/>
      <c r="E155" s="8" t="s">
        <v>118</v>
      </c>
      <c r="F155" s="8">
        <v>100</v>
      </c>
      <c r="G155" s="8"/>
      <c r="H155" s="8" t="s">
        <v>110</v>
      </c>
      <c r="I155" s="8">
        <f>G155*F155</f>
        <v>0</v>
      </c>
      <c r="J155" s="4"/>
    </row>
    <row r="156" ht="17.25" spans="1:10">
      <c r="A156" s="8">
        <v>2</v>
      </c>
      <c r="B156" s="8" t="s">
        <v>254</v>
      </c>
      <c r="C156" s="8" t="s">
        <v>255</v>
      </c>
      <c r="D156" s="8"/>
      <c r="E156" s="8" t="s">
        <v>118</v>
      </c>
      <c r="F156" s="8">
        <v>4</v>
      </c>
      <c r="G156" s="8"/>
      <c r="H156" s="8">
        <v>7</v>
      </c>
      <c r="I156" s="8">
        <f>F156*G156*H156</f>
        <v>0</v>
      </c>
      <c r="J156" s="4"/>
    </row>
    <row r="157" ht="17.25" spans="1:10">
      <c r="A157" s="8">
        <v>3</v>
      </c>
      <c r="B157" s="8" t="s">
        <v>120</v>
      </c>
      <c r="C157" s="8"/>
      <c r="D157" s="8"/>
      <c r="E157" s="8" t="s">
        <v>34</v>
      </c>
      <c r="F157" s="8">
        <v>1</v>
      </c>
      <c r="G157" s="8"/>
      <c r="H157" s="8" t="s">
        <v>110</v>
      </c>
      <c r="I157" s="8">
        <f>G157</f>
        <v>0</v>
      </c>
      <c r="J157" s="4"/>
    </row>
    <row r="158" spans="1:10">
      <c r="A158" s="17" t="s">
        <v>72</v>
      </c>
      <c r="B158" s="17"/>
      <c r="C158" s="17"/>
      <c r="D158" s="17"/>
      <c r="E158" s="17"/>
      <c r="F158" s="17"/>
      <c r="G158" s="17"/>
      <c r="H158" s="17"/>
      <c r="I158" s="24">
        <f>SUM(I155:I157)</f>
        <v>0</v>
      </c>
      <c r="J158" s="4"/>
    </row>
    <row r="159" spans="1:10">
      <c r="A159" s="17" t="s">
        <v>121</v>
      </c>
      <c r="B159" s="17"/>
      <c r="C159" s="17"/>
      <c r="D159" s="17"/>
      <c r="E159" s="17"/>
      <c r="F159" s="17"/>
      <c r="G159" s="17"/>
      <c r="H159" s="17"/>
      <c r="I159" s="24">
        <f>I70+I158+I153+I137+I120+I112</f>
        <v>0</v>
      </c>
      <c r="J159" s="4"/>
    </row>
    <row r="160" spans="1:10">
      <c r="A160" s="17" t="s">
        <v>122</v>
      </c>
      <c r="B160" s="17"/>
      <c r="C160" s="17"/>
      <c r="D160" s="17"/>
      <c r="E160" s="17"/>
      <c r="F160" s="17"/>
      <c r="G160" s="17"/>
      <c r="H160" s="17"/>
      <c r="I160" s="25">
        <f>I159*0.06</f>
        <v>0</v>
      </c>
      <c r="J160" s="4"/>
    </row>
    <row r="161" spans="1:10">
      <c r="A161" s="17" t="s">
        <v>123</v>
      </c>
      <c r="B161" s="17"/>
      <c r="C161" s="17"/>
      <c r="D161" s="17"/>
      <c r="E161" s="17"/>
      <c r="F161" s="17"/>
      <c r="G161" s="17"/>
      <c r="H161" s="17"/>
      <c r="I161" s="25">
        <f>I159+I160</f>
        <v>0</v>
      </c>
      <c r="J161" s="4"/>
    </row>
    <row r="162" spans="1:10">
      <c r="A162" s="4"/>
      <c r="B162" s="4"/>
      <c r="C162" s="4"/>
      <c r="D162" s="4"/>
      <c r="E162" s="4"/>
      <c r="F162" s="4"/>
      <c r="G162" s="4"/>
      <c r="H162" s="4"/>
      <c r="I162" s="4"/>
      <c r="J162" s="4"/>
    </row>
  </sheetData>
  <mergeCells count="42">
    <mergeCell ref="A1:J1"/>
    <mergeCell ref="A2:J2"/>
    <mergeCell ref="A4:J4"/>
    <mergeCell ref="A70:H70"/>
    <mergeCell ref="A71:J71"/>
    <mergeCell ref="A112:H112"/>
    <mergeCell ref="A113:I113"/>
    <mergeCell ref="A120:H120"/>
    <mergeCell ref="A121:I121"/>
    <mergeCell ref="A137:H137"/>
    <mergeCell ref="A138:I138"/>
    <mergeCell ref="A153:H153"/>
    <mergeCell ref="A154:I154"/>
    <mergeCell ref="A158:H158"/>
    <mergeCell ref="A159:H159"/>
    <mergeCell ref="A160:H160"/>
    <mergeCell ref="A161:H161"/>
    <mergeCell ref="A162:I162"/>
    <mergeCell ref="B5:B9"/>
    <mergeCell ref="B10:B14"/>
    <mergeCell ref="B15:B17"/>
    <mergeCell ref="B18:B19"/>
    <mergeCell ref="B20:B21"/>
    <mergeCell ref="B22:B26"/>
    <mergeCell ref="B27:B30"/>
    <mergeCell ref="B31:B35"/>
    <mergeCell ref="B36:B38"/>
    <mergeCell ref="B40:B45"/>
    <mergeCell ref="B46:B48"/>
    <mergeCell ref="B49:B51"/>
    <mergeCell ref="B52:B58"/>
    <mergeCell ref="B59:B63"/>
    <mergeCell ref="B64:B66"/>
    <mergeCell ref="B67:B68"/>
    <mergeCell ref="B80:B83"/>
    <mergeCell ref="B91:B92"/>
    <mergeCell ref="B95:B98"/>
    <mergeCell ref="B99:B106"/>
    <mergeCell ref="B107:B109"/>
    <mergeCell ref="G139:G152"/>
    <mergeCell ref="H139:H152"/>
    <mergeCell ref="I139:I15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一期工地开放日活动报价</vt:lpstr>
      <vt:lpstr>一期入伙活动报价</vt:lpstr>
      <vt:lpstr>二期入伙活动报价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赵尚楠</cp:lastModifiedBy>
  <dcterms:created xsi:type="dcterms:W3CDTF">2021-10-25T06:16:00Z</dcterms:created>
  <dcterms:modified xsi:type="dcterms:W3CDTF">2022-07-04T02:18:09Z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214CFB174F714616BCA806C06817708D</vt:lpwstr>
  </property>
  <property fmtid="{D5CDD505-2E9C-101B-9397-08002B2CF9AE}" pid="3" name="KSOProductBuildVer">
    <vt:lpwstr>2052-11.8.2.10321</vt:lpwstr>
  </property>
</Properties>
</file>